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22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261" i="1"/>
  <c r="L260"/>
  <c r="J260"/>
  <c r="I260"/>
  <c r="H260"/>
  <c r="G260"/>
  <c r="F260"/>
  <c r="B254"/>
  <c r="A254"/>
  <c r="L253"/>
  <c r="J253"/>
  <c r="J261" s="1"/>
  <c r="I253"/>
  <c r="H253"/>
  <c r="G253"/>
  <c r="F253"/>
  <c r="B248"/>
  <c r="A248"/>
  <c r="L247"/>
  <c r="J247"/>
  <c r="I247"/>
  <c r="H247"/>
  <c r="G247"/>
  <c r="F247"/>
  <c r="B241"/>
  <c r="A241"/>
  <c r="L240"/>
  <c r="J240"/>
  <c r="I240"/>
  <c r="H240"/>
  <c r="G240"/>
  <c r="F240"/>
  <c r="B235"/>
  <c r="A235"/>
  <c r="L234"/>
  <c r="J234"/>
  <c r="I234"/>
  <c r="H234"/>
  <c r="G234"/>
  <c r="F234"/>
  <c r="B228"/>
  <c r="A228"/>
  <c r="L227"/>
  <c r="J227"/>
  <c r="I227"/>
  <c r="H227"/>
  <c r="G227"/>
  <c r="F227"/>
  <c r="B223"/>
  <c r="A223"/>
  <c r="L222"/>
  <c r="J222"/>
  <c r="I222"/>
  <c r="H222"/>
  <c r="G222"/>
  <c r="F222"/>
  <c r="B216"/>
  <c r="A216"/>
  <c r="L215"/>
  <c r="L223" s="1"/>
  <c r="J215"/>
  <c r="J223" s="1"/>
  <c r="I215"/>
  <c r="H215"/>
  <c r="G215"/>
  <c r="F215"/>
  <c r="B210"/>
  <c r="A210"/>
  <c r="L209"/>
  <c r="J209"/>
  <c r="I209"/>
  <c r="H209"/>
  <c r="G209"/>
  <c r="F209"/>
  <c r="B203"/>
  <c r="A203"/>
  <c r="L202"/>
  <c r="J202"/>
  <c r="I202"/>
  <c r="H202"/>
  <c r="G202"/>
  <c r="F202"/>
  <c r="B197"/>
  <c r="A197"/>
  <c r="L196"/>
  <c r="J196"/>
  <c r="I196"/>
  <c r="H196"/>
  <c r="G196"/>
  <c r="F196"/>
  <c r="B190"/>
  <c r="A190"/>
  <c r="L189"/>
  <c r="J189"/>
  <c r="I189"/>
  <c r="H189"/>
  <c r="G189"/>
  <c r="F189"/>
  <c r="B184"/>
  <c r="A184"/>
  <c r="L183"/>
  <c r="J183"/>
  <c r="I183"/>
  <c r="H183"/>
  <c r="G183"/>
  <c r="F183"/>
  <c r="B177"/>
  <c r="A177"/>
  <c r="L176"/>
  <c r="L184" s="1"/>
  <c r="J176"/>
  <c r="J184" s="1"/>
  <c r="I176"/>
  <c r="H176"/>
  <c r="G176"/>
  <c r="F176"/>
  <c r="B172"/>
  <c r="A172"/>
  <c r="L171"/>
  <c r="J171"/>
  <c r="I171"/>
  <c r="H171"/>
  <c r="G171"/>
  <c r="F171"/>
  <c r="B165"/>
  <c r="A165"/>
  <c r="L164"/>
  <c r="J164"/>
  <c r="I164"/>
  <c r="H164"/>
  <c r="G164"/>
  <c r="F164"/>
  <c r="J235" l="1"/>
  <c r="L210"/>
  <c r="L261"/>
  <c r="I235"/>
  <c r="J248"/>
  <c r="L248"/>
  <c r="L235"/>
  <c r="H223"/>
  <c r="F223"/>
  <c r="G223"/>
  <c r="I223"/>
  <c r="J197"/>
  <c r="L197"/>
  <c r="F261"/>
  <c r="G261"/>
  <c r="H261"/>
  <c r="I261"/>
  <c r="F248"/>
  <c r="G248"/>
  <c r="H248"/>
  <c r="I248"/>
  <c r="F235"/>
  <c r="G235"/>
  <c r="H235"/>
  <c r="H210"/>
  <c r="F210"/>
  <c r="G210"/>
  <c r="I210"/>
  <c r="J210"/>
  <c r="G197"/>
  <c r="F197"/>
  <c r="H197"/>
  <c r="I197"/>
  <c r="H184"/>
  <c r="F184"/>
  <c r="G184"/>
  <c r="I184"/>
  <c r="L172"/>
  <c r="J172"/>
  <c r="G172"/>
  <c r="H172"/>
  <c r="F172"/>
  <c r="I172"/>
  <c r="B158"/>
  <c r="A158"/>
  <c r="L157"/>
  <c r="J157"/>
  <c r="I157"/>
  <c r="H157"/>
  <c r="G157"/>
  <c r="F157"/>
  <c r="B151"/>
  <c r="A151"/>
  <c r="L150"/>
  <c r="J150"/>
  <c r="I150"/>
  <c r="H150"/>
  <c r="G150"/>
  <c r="F150"/>
  <c r="B145"/>
  <c r="A145"/>
  <c r="L144"/>
  <c r="J144"/>
  <c r="I144"/>
  <c r="H144"/>
  <c r="G144"/>
  <c r="F144"/>
  <c r="B138"/>
  <c r="A138"/>
  <c r="L137"/>
  <c r="J137"/>
  <c r="I137"/>
  <c r="H137"/>
  <c r="G137"/>
  <c r="F137"/>
  <c r="L158" l="1"/>
  <c r="J158"/>
  <c r="F145"/>
  <c r="G158"/>
  <c r="H158"/>
  <c r="F158"/>
  <c r="I158"/>
  <c r="J145"/>
  <c r="H145"/>
  <c r="I145"/>
  <c r="G145"/>
  <c r="L145"/>
  <c r="L9"/>
  <c r="B132" l="1"/>
  <c r="A132"/>
  <c r="L131"/>
  <c r="J131"/>
  <c r="I131"/>
  <c r="H131"/>
  <c r="G131"/>
  <c r="F131"/>
  <c r="B125"/>
  <c r="A125"/>
  <c r="L124"/>
  <c r="J124"/>
  <c r="I124"/>
  <c r="H124"/>
  <c r="G124"/>
  <c r="F124"/>
  <c r="B119"/>
  <c r="A119"/>
  <c r="L118"/>
  <c r="J118"/>
  <c r="I118"/>
  <c r="H118"/>
  <c r="G118"/>
  <c r="F118"/>
  <c r="A112"/>
  <c r="L111"/>
  <c r="J111"/>
  <c r="I111"/>
  <c r="H111"/>
  <c r="G111"/>
  <c r="F111"/>
  <c r="B107"/>
  <c r="A107"/>
  <c r="L106"/>
  <c r="J106"/>
  <c r="I106"/>
  <c r="H106"/>
  <c r="G106"/>
  <c r="F106"/>
  <c r="A100"/>
  <c r="L99"/>
  <c r="J99"/>
  <c r="I99"/>
  <c r="H99"/>
  <c r="G99"/>
  <c r="F99"/>
  <c r="B94"/>
  <c r="A94"/>
  <c r="L93"/>
  <c r="J93"/>
  <c r="I93"/>
  <c r="H93"/>
  <c r="G93"/>
  <c r="F93"/>
  <c r="A87"/>
  <c r="L86"/>
  <c r="J86"/>
  <c r="I86"/>
  <c r="H86"/>
  <c r="G86"/>
  <c r="F86"/>
  <c r="B81"/>
  <c r="A81"/>
  <c r="L80"/>
  <c r="J80"/>
  <c r="I80"/>
  <c r="H80"/>
  <c r="G80"/>
  <c r="F80"/>
  <c r="B74"/>
  <c r="A74"/>
  <c r="L73"/>
  <c r="J73"/>
  <c r="I73"/>
  <c r="H73"/>
  <c r="G73"/>
  <c r="F73"/>
  <c r="B68"/>
  <c r="A68"/>
  <c r="L67"/>
  <c r="J67"/>
  <c r="I67"/>
  <c r="H67"/>
  <c r="G67"/>
  <c r="F67"/>
  <c r="A61"/>
  <c r="L60"/>
  <c r="J60"/>
  <c r="I60"/>
  <c r="H60"/>
  <c r="G60"/>
  <c r="F60"/>
  <c r="B56"/>
  <c r="A56"/>
  <c r="L55"/>
  <c r="J55"/>
  <c r="I55"/>
  <c r="H55"/>
  <c r="G55"/>
  <c r="F55"/>
  <c r="A49"/>
  <c r="L48"/>
  <c r="J48"/>
  <c r="I48"/>
  <c r="H48"/>
  <c r="G48"/>
  <c r="F48"/>
  <c r="B42"/>
  <c r="A42"/>
  <c r="L41"/>
  <c r="J41"/>
  <c r="I41"/>
  <c r="H41"/>
  <c r="G41"/>
  <c r="F41"/>
  <c r="A35"/>
  <c r="L34"/>
  <c r="J34"/>
  <c r="I34"/>
  <c r="H34"/>
  <c r="G34"/>
  <c r="B30"/>
  <c r="A30"/>
  <c r="L29"/>
  <c r="J29"/>
  <c r="I29"/>
  <c r="H29"/>
  <c r="G29"/>
  <c r="F29"/>
  <c r="A23"/>
  <c r="L22"/>
  <c r="J22"/>
  <c r="I22"/>
  <c r="H22"/>
  <c r="G22"/>
  <c r="G30" s="1"/>
  <c r="F22"/>
  <c r="B17"/>
  <c r="A17"/>
  <c r="L16"/>
  <c r="L17" s="1"/>
  <c r="J16"/>
  <c r="I16"/>
  <c r="H16"/>
  <c r="G16"/>
  <c r="F16"/>
  <c r="F17" s="1"/>
  <c r="B10"/>
  <c r="A10"/>
  <c r="I17"/>
  <c r="F81" l="1"/>
  <c r="G56"/>
  <c r="J30"/>
  <c r="L132"/>
  <c r="L119"/>
  <c r="G132"/>
  <c r="F132"/>
  <c r="H132"/>
  <c r="J119"/>
  <c r="I119"/>
  <c r="H119"/>
  <c r="G119"/>
  <c r="L107"/>
  <c r="I107"/>
  <c r="J107"/>
  <c r="H107"/>
  <c r="I94"/>
  <c r="G94"/>
  <c r="F94"/>
  <c r="L81"/>
  <c r="J81"/>
  <c r="I68"/>
  <c r="H68"/>
  <c r="G68"/>
  <c r="F68"/>
  <c r="J68"/>
  <c r="L56"/>
  <c r="F56"/>
  <c r="H56"/>
  <c r="J42"/>
  <c r="I42"/>
  <c r="H42"/>
  <c r="G42"/>
  <c r="L42"/>
  <c r="H30"/>
  <c r="I30"/>
  <c r="J94"/>
  <c r="F107"/>
  <c r="G81"/>
  <c r="G107"/>
  <c r="L94"/>
  <c r="F42"/>
  <c r="H81"/>
  <c r="F119"/>
  <c r="J17"/>
  <c r="L68"/>
  <c r="F30"/>
  <c r="I56"/>
  <c r="I81"/>
  <c r="H17"/>
  <c r="J56"/>
  <c r="H94"/>
  <c r="J132"/>
  <c r="G17"/>
  <c r="I132"/>
  <c r="L30"/>
</calcChain>
</file>

<file path=xl/sharedStrings.xml><?xml version="1.0" encoding="utf-8"?>
<sst xmlns="http://schemas.openxmlformats.org/spreadsheetml/2006/main" count="478" uniqueCount="97">
  <si>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</si>
  <si>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</si>
  <si>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</si>
  <si>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</si>
  <si>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</si>
  <si>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</si>
  <si>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</si>
  <si>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</si>
  <si>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</si>
  <si>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</si>
  <si>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</si>
  <si>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</si>
  <si>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</si>
  <si>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</si>
  <si>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</si>
  <si>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</si>
  <si>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</si>
  <si>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</si>
  <si>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</si>
  <si>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</si>
  <si>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</si>
  <si>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</si>
  <si>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</si>
  <si>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</si>
  <si>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</si>
  <si>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</si>
  <si>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</si>
  <si>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</si>
  <si>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</si>
  <si>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</si>
  <si>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</si>
  <si>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</si>
  <si>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</si>
  <si>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</si>
  <si>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</si>
  <si>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</si>
  <si>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>какао "Витошка"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</si>
  <si>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</si>
  <si>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</si>
  <si>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</si>
  <si>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</si>
  <si>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</si>
  <si>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</si>
  <si>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</si>
  <si>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</si>
  <si>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</si>
  <si>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</si>
  <si>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</si>
  <si>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</si>
  <si>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</si>
  <si>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</si>
  <si>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</si>
  <si>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</si>
  <si>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</si>
  <si>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</si>
  <si>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</si>
  <si>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</si>
  <si>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</si>
  <si>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>Каша рисовая молочная с маслом слив</t>
  </si>
  <si>
    <t xml:space="preserve">хлеб пшенич с валетэк </t>
  </si>
  <si>
    <t>Компот из свежих яблок и лимона</t>
  </si>
  <si>
    <t xml:space="preserve">Суп картофельный с крупой </t>
  </si>
  <si>
    <t xml:space="preserve">запеканка творожная со сгущенным молоком </t>
  </si>
  <si>
    <t>250/20</t>
  </si>
  <si>
    <t xml:space="preserve">рыба, тущенная с овощами </t>
  </si>
  <si>
    <t xml:space="preserve">каша манная с маслом сливочным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</si>
  <si>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</si>
  <si>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</si>
  <si>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</si>
  <si>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</si>
  <si>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</si>
  <si>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сыр полутвердый порциями </t>
  </si>
  <si>
    <t xml:space="preserve">гуляш из говядины </t>
  </si>
  <si>
    <t xml:space="preserve">каша пшенная вязкая с маслом слив </t>
  </si>
  <si>
    <t xml:space="preserve">Рагу из овощей </t>
  </si>
  <si>
    <t xml:space="preserve">Компот из с/ф  </t>
  </si>
  <si>
    <t xml:space="preserve">Суп крестьянский </t>
  </si>
  <si>
    <t xml:space="preserve">суп картофельный </t>
  </si>
  <si>
    <t>Каша из крупы 5 злаков</t>
  </si>
  <si>
    <t>12лет и старше</t>
  </si>
  <si>
    <t xml:space="preserve">Хлеб пшенич </t>
  </si>
  <si>
    <t>Обед ОВЗ</t>
  </si>
  <si>
    <t xml:space="preserve">биточки </t>
  </si>
  <si>
    <t>МКОУ "Еланская ООШ"</t>
  </si>
  <si>
    <t>директор</t>
  </si>
  <si>
    <t>Башков А.Н.</t>
  </si>
  <si>
    <t xml:space="preserve">котлеты с соусом томатным </t>
  </si>
  <si>
    <t xml:space="preserve">хлеб пшенич </t>
  </si>
  <si>
    <t xml:space="preserve">Плов </t>
  </si>
  <si>
    <t>Биточки</t>
  </si>
  <si>
    <t>хлеб пшенич</t>
  </si>
  <si>
    <t xml:space="preserve">котлеты  с соусом томатным </t>
  </si>
  <si>
    <t xml:space="preserve">Гуляш </t>
  </si>
  <si>
    <t xml:space="preserve">рагу </t>
  </si>
  <si>
    <t xml:space="preserve">Обед </t>
  </si>
  <si>
    <t>Обед</t>
  </si>
  <si>
    <t>обед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</si>
</sst>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13" fillId="0" borderId="2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61"/>
  <sheetViews>
    <sheetView tabSelected="1" workbookViewId="0">
      <pane xSplit="4" ySplit="5" topLeftCell="E249" activePane="bottomRight" state="frozen"/>
      <selection pane="topRight" activeCell="E1" sqref="E1"/>
      <selection pane="bottomLeft" activeCell="A6" sqref="A6"/>
      <selection pane="bottomRight" activeCell="A260" sqref="A26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72" t="s">
        <v>83</v>
      </c>
      <c r="D1" s="73"/>
      <c r="E1" s="73"/>
      <c r="F1" s="12" t="s">
        <v>14</v>
      </c>
      <c r="G1" s="2" t="s">
        <v>15</v>
      </c>
      <c r="H1" s="74" t="s">
        <v>84</v>
      </c>
      <c r="I1" s="74"/>
      <c r="J1" s="74"/>
      <c r="K1" s="74"/>
    </row>
    <row r="2" spans="1:12" ht="18">
      <c r="A2" s="32" t="s">
        <v>5</v>
      </c>
      <c r="C2" s="2"/>
      <c r="G2" s="2" t="s">
        <v>16</v>
      </c>
      <c r="H2" s="74" t="s">
        <v>85</v>
      </c>
      <c r="I2" s="74"/>
      <c r="J2" s="74"/>
      <c r="K2" s="74"/>
    </row>
    <row r="3" spans="1:12" ht="17.25" customHeight="1">
      <c r="A3" s="4" t="s">
        <v>7</v>
      </c>
      <c r="C3" s="2"/>
      <c r="D3" s="3"/>
      <c r="E3" s="35" t="s">
        <v>79</v>
      </c>
      <c r="G3" s="2" t="s">
        <v>17</v>
      </c>
      <c r="H3" s="45">
        <v>12</v>
      </c>
      <c r="I3" s="45">
        <v>1</v>
      </c>
      <c r="J3" s="46">
        <v>2026</v>
      </c>
      <c r="K3" s="47"/>
    </row>
    <row r="4" spans="1:12">
      <c r="C4" s="2"/>
      <c r="D4" s="4"/>
      <c r="H4" s="44" t="s">
        <v>32</v>
      </c>
      <c r="I4" s="44" t="s">
        <v>33</v>
      </c>
      <c r="J4" s="44" t="s">
        <v>34</v>
      </c>
    </row>
    <row r="5" spans="1:12" ht="34.5" thickBot="1">
      <c r="A5" s="42" t="s">
        <v>12</v>
      </c>
      <c r="B5" s="43" t="s">
        <v>13</v>
      </c>
      <c r="C5" s="33" t="s">
        <v>0</v>
      </c>
      <c r="D5" s="33" t="s">
        <v>11</v>
      </c>
      <c r="E5" s="33" t="s">
        <v>10</v>
      </c>
      <c r="F5" s="33" t="s">
        <v>30</v>
      </c>
      <c r="G5" s="33" t="s">
        <v>1</v>
      </c>
      <c r="H5" s="33" t="s">
        <v>2</v>
      </c>
      <c r="I5" s="33" t="s">
        <v>3</v>
      </c>
      <c r="J5" s="33" t="s">
        <v>8</v>
      </c>
      <c r="K5" s="34" t="s">
        <v>9</v>
      </c>
      <c r="L5" s="33" t="s">
        <v>31</v>
      </c>
    </row>
    <row r="6" spans="1:12" ht="15">
      <c r="A6" s="20">
        <v>1</v>
      </c>
      <c r="B6" s="21">
        <v>1</v>
      </c>
      <c r="C6" s="22" t="s">
        <v>18</v>
      </c>
      <c r="D6" s="5" t="s">
        <v>19</v>
      </c>
      <c r="E6" s="48" t="s">
        <v>35</v>
      </c>
      <c r="F6" s="49">
        <v>200</v>
      </c>
      <c r="G6" s="50">
        <v>12</v>
      </c>
      <c r="H6" s="49">
        <v>10</v>
      </c>
      <c r="I6" s="49">
        <v>36</v>
      </c>
      <c r="J6" s="49">
        <v>296</v>
      </c>
      <c r="K6" s="51">
        <v>226</v>
      </c>
      <c r="L6" s="37">
        <v>21.5</v>
      </c>
    </row>
    <row r="7" spans="1:12" ht="15">
      <c r="A7" s="23"/>
      <c r="B7" s="15"/>
      <c r="C7" s="11"/>
      <c r="D7" s="6"/>
      <c r="E7" s="52" t="s">
        <v>36</v>
      </c>
      <c r="F7" s="53">
        <v>200</v>
      </c>
      <c r="G7" s="54">
        <v>0</v>
      </c>
      <c r="H7" s="53">
        <v>3</v>
      </c>
      <c r="I7" s="53">
        <v>11</v>
      </c>
      <c r="J7" s="53">
        <v>145</v>
      </c>
      <c r="K7" s="55">
        <v>457</v>
      </c>
      <c r="L7" s="40">
        <v>12.9</v>
      </c>
    </row>
    <row r="8" spans="1:12" ht="15">
      <c r="A8" s="23"/>
      <c r="B8" s="15"/>
      <c r="C8" s="11"/>
      <c r="D8" s="7" t="s">
        <v>21</v>
      </c>
      <c r="E8" s="52" t="s">
        <v>80</v>
      </c>
      <c r="F8" s="53">
        <v>40</v>
      </c>
      <c r="G8" s="54">
        <v>1.7</v>
      </c>
      <c r="H8" s="53">
        <v>0</v>
      </c>
      <c r="I8" s="53">
        <v>19.2</v>
      </c>
      <c r="J8" s="53">
        <v>103</v>
      </c>
      <c r="K8" s="55"/>
      <c r="L8" s="40">
        <v>2.5</v>
      </c>
    </row>
    <row r="9" spans="1:12" ht="15.75" thickBot="1">
      <c r="A9" s="24"/>
      <c r="B9" s="17"/>
      <c r="C9" s="8"/>
      <c r="D9" s="18" t="s">
        <v>29</v>
      </c>
      <c r="E9" s="56"/>
      <c r="F9" s="57"/>
      <c r="G9" s="58"/>
      <c r="H9" s="57"/>
      <c r="I9" s="57"/>
      <c r="J9" s="57"/>
      <c r="K9" s="59"/>
      <c r="L9" s="19">
        <f>SUM(L6:L8)</f>
        <v>36.9</v>
      </c>
    </row>
    <row r="10" spans="1:12" ht="15">
      <c r="A10" s="26">
        <f>A6</f>
        <v>1</v>
      </c>
      <c r="B10" s="13">
        <f>B6</f>
        <v>1</v>
      </c>
      <c r="C10" s="10" t="s">
        <v>81</v>
      </c>
      <c r="D10" s="7" t="s">
        <v>23</v>
      </c>
      <c r="E10" s="60"/>
      <c r="F10" s="61"/>
      <c r="G10" s="62"/>
      <c r="H10" s="61"/>
      <c r="I10" s="61"/>
      <c r="J10" s="61"/>
      <c r="K10" s="63"/>
      <c r="L10" s="40"/>
    </row>
    <row r="11" spans="1:12" ht="15">
      <c r="A11" s="23"/>
      <c r="B11" s="15"/>
      <c r="C11" s="11"/>
      <c r="D11" s="7" t="s">
        <v>24</v>
      </c>
      <c r="E11" s="52" t="s">
        <v>38</v>
      </c>
      <c r="F11" s="53">
        <v>250</v>
      </c>
      <c r="G11" s="54">
        <v>2</v>
      </c>
      <c r="H11" s="53">
        <v>3</v>
      </c>
      <c r="I11" s="53">
        <v>9</v>
      </c>
      <c r="J11" s="53">
        <v>88</v>
      </c>
      <c r="K11" s="55">
        <v>104</v>
      </c>
      <c r="L11" s="40">
        <v>19.100000000000001</v>
      </c>
    </row>
    <row r="12" spans="1:12" ht="15">
      <c r="A12" s="23"/>
      <c r="B12" s="15"/>
      <c r="C12" s="11"/>
      <c r="D12" s="7" t="s">
        <v>25</v>
      </c>
      <c r="E12" s="52" t="s">
        <v>39</v>
      </c>
      <c r="F12" s="53">
        <v>180</v>
      </c>
      <c r="G12" s="54">
        <v>5.9</v>
      </c>
      <c r="H12" s="53">
        <v>3.8</v>
      </c>
      <c r="I12" s="53">
        <v>35</v>
      </c>
      <c r="J12" s="53">
        <v>199</v>
      </c>
      <c r="K12" s="55">
        <v>256</v>
      </c>
      <c r="L12" s="40">
        <v>9.9</v>
      </c>
    </row>
    <row r="13" spans="1:12" ht="15">
      <c r="A13" s="23"/>
      <c r="B13" s="15"/>
      <c r="C13" s="11"/>
      <c r="D13" s="7" t="s">
        <v>26</v>
      </c>
      <c r="E13" s="52" t="s">
        <v>82</v>
      </c>
      <c r="F13" s="53">
        <v>100</v>
      </c>
      <c r="G13" s="54">
        <v>15.9</v>
      </c>
      <c r="H13" s="53">
        <v>15.3</v>
      </c>
      <c r="I13" s="53">
        <v>9.1</v>
      </c>
      <c r="J13" s="53">
        <v>260.2</v>
      </c>
      <c r="K13" s="55">
        <v>372</v>
      </c>
      <c r="L13" s="40">
        <v>50.8</v>
      </c>
    </row>
    <row r="14" spans="1:12" ht="15">
      <c r="A14" s="23"/>
      <c r="B14" s="15"/>
      <c r="C14" s="11"/>
      <c r="D14" s="7" t="s">
        <v>27</v>
      </c>
      <c r="E14" s="52" t="s">
        <v>40</v>
      </c>
      <c r="F14" s="53">
        <v>200</v>
      </c>
      <c r="G14" s="54">
        <v>0</v>
      </c>
      <c r="H14" s="53">
        <v>0</v>
      </c>
      <c r="I14" s="53">
        <v>23</v>
      </c>
      <c r="J14" s="53">
        <v>90</v>
      </c>
      <c r="K14" s="55">
        <v>507</v>
      </c>
      <c r="L14" s="40">
        <v>11.5</v>
      </c>
    </row>
    <row r="15" spans="1:12" ht="15">
      <c r="A15" s="23"/>
      <c r="B15" s="15"/>
      <c r="C15" s="11"/>
      <c r="D15" s="7" t="s">
        <v>28</v>
      </c>
      <c r="E15" s="52" t="s">
        <v>80</v>
      </c>
      <c r="F15" s="53">
        <v>60</v>
      </c>
      <c r="G15" s="54">
        <v>2.2999999999999998</v>
      </c>
      <c r="H15" s="53">
        <v>0</v>
      </c>
      <c r="I15" s="53">
        <v>21.3</v>
      </c>
      <c r="J15" s="53">
        <v>103</v>
      </c>
      <c r="K15" s="55"/>
      <c r="L15" s="40">
        <v>3.5</v>
      </c>
    </row>
    <row r="16" spans="1:12" ht="15">
      <c r="A16" s="24"/>
      <c r="B16" s="17"/>
      <c r="C16" s="8"/>
      <c r="D16" s="18" t="s">
        <v>29</v>
      </c>
      <c r="E16" s="9"/>
      <c r="F16" s="19">
        <f>SUM(F10:F15)</f>
        <v>790</v>
      </c>
      <c r="G16" s="19">
        <f>SUM(G10:G15)</f>
        <v>26.1</v>
      </c>
      <c r="H16" s="19">
        <f>SUM(H10:H15)</f>
        <v>22.1</v>
      </c>
      <c r="I16" s="19">
        <f>SUM(I10:I15)</f>
        <v>97.399999999999991</v>
      </c>
      <c r="J16" s="19">
        <f>SUM(J10:J15)</f>
        <v>740.2</v>
      </c>
      <c r="K16" s="25"/>
      <c r="L16" s="19">
        <f>SUM(L10:L15)</f>
        <v>94.8</v>
      </c>
    </row>
    <row r="17" spans="1:12" ht="15">
      <c r="A17" s="27">
        <f>A6</f>
        <v>1</v>
      </c>
      <c r="B17" s="28">
        <f>B6</f>
        <v>1</v>
      </c>
      <c r="C17" s="70" t="s">
        <v>4</v>
      </c>
      <c r="D17" s="71"/>
      <c r="E17" s="29"/>
      <c r="F17" s="30">
        <f>F9+F16</f>
        <v>790</v>
      </c>
      <c r="G17" s="30">
        <f>G9+G16</f>
        <v>26.1</v>
      </c>
      <c r="H17" s="30">
        <f>H9+H16</f>
        <v>22.1</v>
      </c>
      <c r="I17" s="30">
        <f>I9+I16</f>
        <v>97.399999999999991</v>
      </c>
      <c r="J17" s="30">
        <f>J9+J16</f>
        <v>740.2</v>
      </c>
      <c r="K17" s="30"/>
      <c r="L17" s="30">
        <f>L9+L16</f>
        <v>131.69999999999999</v>
      </c>
    </row>
    <row r="18" spans="1:12" ht="15">
      <c r="A18" s="14">
        <v>1</v>
      </c>
      <c r="B18" s="15">
        <v>1</v>
      </c>
      <c r="C18" s="22" t="s">
        <v>18</v>
      </c>
      <c r="D18" s="5" t="s">
        <v>19</v>
      </c>
      <c r="E18" s="36" t="s">
        <v>55</v>
      </c>
      <c r="F18" s="37">
        <v>60</v>
      </c>
      <c r="G18" s="37">
        <v>0.5</v>
      </c>
      <c r="H18" s="37">
        <v>1.6</v>
      </c>
      <c r="I18" s="37">
        <v>2.1</v>
      </c>
      <c r="J18" s="37">
        <v>47.3</v>
      </c>
      <c r="K18" s="38"/>
      <c r="L18" s="37">
        <v>6.6</v>
      </c>
    </row>
    <row r="19" spans="1:12" ht="15.75" thickBot="1">
      <c r="A19" s="14"/>
      <c r="B19" s="15"/>
      <c r="C19" s="11"/>
      <c r="D19" s="6"/>
      <c r="E19" s="39" t="s">
        <v>93</v>
      </c>
      <c r="F19" s="40">
        <v>200</v>
      </c>
      <c r="G19" s="40">
        <v>19.3</v>
      </c>
      <c r="H19" s="40">
        <v>22.1</v>
      </c>
      <c r="I19" s="40">
        <v>44.6</v>
      </c>
      <c r="J19" s="40">
        <v>334.5</v>
      </c>
      <c r="K19" s="41">
        <v>376</v>
      </c>
      <c r="L19" s="40">
        <v>66</v>
      </c>
    </row>
    <row r="20" spans="1:12" ht="15">
      <c r="A20" s="14"/>
      <c r="B20" s="15"/>
      <c r="C20" s="11"/>
      <c r="D20" s="7" t="s">
        <v>20</v>
      </c>
      <c r="E20" s="48" t="s">
        <v>60</v>
      </c>
      <c r="F20" s="40">
        <v>200</v>
      </c>
      <c r="G20" s="40">
        <v>0.3</v>
      </c>
      <c r="H20" s="40">
        <v>0.2</v>
      </c>
      <c r="I20" s="40">
        <v>14.2</v>
      </c>
      <c r="J20" s="40">
        <v>60</v>
      </c>
      <c r="K20" s="41">
        <v>487</v>
      </c>
      <c r="L20" s="40">
        <v>15</v>
      </c>
    </row>
    <row r="21" spans="1:12" ht="15">
      <c r="A21" s="14"/>
      <c r="B21" s="15"/>
      <c r="C21" s="11"/>
      <c r="D21" s="7" t="s">
        <v>21</v>
      </c>
      <c r="E21" s="52" t="s">
        <v>59</v>
      </c>
      <c r="F21" s="40">
        <v>40</v>
      </c>
      <c r="G21" s="40">
        <v>1.7</v>
      </c>
      <c r="H21" s="40">
        <v>0</v>
      </c>
      <c r="I21" s="40">
        <v>19.2</v>
      </c>
      <c r="J21" s="40">
        <v>103</v>
      </c>
      <c r="K21" s="41"/>
      <c r="L21" s="40">
        <v>2.5</v>
      </c>
    </row>
    <row r="22" spans="1:12" ht="15">
      <c r="A22" s="16"/>
      <c r="B22" s="17"/>
      <c r="C22" s="8"/>
      <c r="D22" s="18" t="s">
        <v>29</v>
      </c>
      <c r="E22" s="9"/>
      <c r="F22" s="64">
        <f>SUM(F18:F21)</f>
        <v>500</v>
      </c>
      <c r="G22" s="64">
        <f>SUM(G18:G21)</f>
        <v>21.8</v>
      </c>
      <c r="H22" s="64">
        <f>SUM(H18:H21)</f>
        <v>23.900000000000002</v>
      </c>
      <c r="I22" s="64">
        <f>SUM(I18:I21)</f>
        <v>80.100000000000009</v>
      </c>
      <c r="J22" s="64">
        <f>SUM(J18:J21)</f>
        <v>544.79999999999995</v>
      </c>
      <c r="K22" s="65"/>
      <c r="L22" s="64">
        <f>SUM(L18:L21)</f>
        <v>90.1</v>
      </c>
    </row>
    <row r="23" spans="1:12" ht="15">
      <c r="A23" s="13">
        <f>A18</f>
        <v>1</v>
      </c>
      <c r="B23" s="13">
        <v>1</v>
      </c>
      <c r="C23" s="10" t="s">
        <v>94</v>
      </c>
      <c r="D23" s="7" t="s">
        <v>23</v>
      </c>
      <c r="E23" s="39"/>
      <c r="F23" s="40"/>
      <c r="G23" s="40"/>
      <c r="H23" s="40"/>
      <c r="I23" s="40"/>
      <c r="J23" s="40"/>
      <c r="K23" s="41"/>
      <c r="L23" s="40"/>
    </row>
    <row r="24" spans="1:12" ht="15">
      <c r="A24" s="14"/>
      <c r="B24" s="15"/>
      <c r="C24" s="11"/>
      <c r="D24" s="7" t="s">
        <v>24</v>
      </c>
      <c r="E24" s="52" t="s">
        <v>61</v>
      </c>
      <c r="F24" s="40">
        <v>250</v>
      </c>
      <c r="G24" s="40">
        <v>8.9</v>
      </c>
      <c r="H24" s="40">
        <v>10.9</v>
      </c>
      <c r="I24" s="40">
        <v>33.700000000000003</v>
      </c>
      <c r="J24" s="40">
        <v>93.8</v>
      </c>
      <c r="K24" s="41">
        <v>115</v>
      </c>
      <c r="L24" s="40">
        <v>24.2</v>
      </c>
    </row>
    <row r="25" spans="1:12" ht="15">
      <c r="A25" s="14"/>
      <c r="B25" s="15"/>
      <c r="C25" s="11"/>
      <c r="D25" s="7" t="s">
        <v>25</v>
      </c>
      <c r="E25" s="52" t="s">
        <v>43</v>
      </c>
      <c r="F25" s="40">
        <v>180</v>
      </c>
      <c r="G25" s="40">
        <v>4.3</v>
      </c>
      <c r="H25" s="40">
        <v>10.1</v>
      </c>
      <c r="I25" s="40">
        <v>24.6</v>
      </c>
      <c r="J25" s="40">
        <v>191.3</v>
      </c>
      <c r="K25" s="41">
        <v>377</v>
      </c>
      <c r="L25" s="40">
        <v>20</v>
      </c>
    </row>
    <row r="26" spans="1:12" ht="15">
      <c r="A26" s="14"/>
      <c r="B26" s="15"/>
      <c r="C26" s="11"/>
      <c r="D26" s="7" t="s">
        <v>26</v>
      </c>
      <c r="E26" s="52" t="s">
        <v>86</v>
      </c>
      <c r="F26" s="40">
        <v>100</v>
      </c>
      <c r="G26" s="40">
        <v>18.899999999999999</v>
      </c>
      <c r="H26" s="40">
        <v>13.1</v>
      </c>
      <c r="I26" s="40">
        <v>7.2</v>
      </c>
      <c r="J26" s="40">
        <v>274</v>
      </c>
      <c r="K26" s="41">
        <v>373</v>
      </c>
      <c r="L26" s="40">
        <v>58</v>
      </c>
    </row>
    <row r="27" spans="1:12" ht="15">
      <c r="A27" s="14"/>
      <c r="B27" s="15"/>
      <c r="C27" s="11"/>
      <c r="D27" s="7" t="s">
        <v>27</v>
      </c>
      <c r="E27" s="52" t="s">
        <v>44</v>
      </c>
      <c r="F27" s="40">
        <v>200</v>
      </c>
      <c r="G27" s="40">
        <v>0</v>
      </c>
      <c r="H27" s="40">
        <v>0</v>
      </c>
      <c r="I27" s="40">
        <v>20</v>
      </c>
      <c r="J27" s="40">
        <v>74</v>
      </c>
      <c r="K27" s="41">
        <v>496</v>
      </c>
      <c r="L27" s="40">
        <v>5.8</v>
      </c>
    </row>
    <row r="28" spans="1:12" ht="15">
      <c r="A28" s="14"/>
      <c r="B28" s="15"/>
      <c r="C28" s="11"/>
      <c r="D28" s="7" t="s">
        <v>28</v>
      </c>
      <c r="E28" s="52" t="s">
        <v>80</v>
      </c>
      <c r="F28" s="53">
        <v>60</v>
      </c>
      <c r="G28" s="54">
        <v>2.2999999999999998</v>
      </c>
      <c r="H28" s="53">
        <v>0</v>
      </c>
      <c r="I28" s="53">
        <v>21.3</v>
      </c>
      <c r="J28" s="53">
        <v>103</v>
      </c>
      <c r="K28" s="55"/>
      <c r="L28" s="40">
        <v>3.5</v>
      </c>
    </row>
    <row r="29" spans="1:12" ht="15">
      <c r="A29" s="16"/>
      <c r="B29" s="17"/>
      <c r="C29" s="8"/>
      <c r="D29" s="18" t="s">
        <v>29</v>
      </c>
      <c r="E29" s="9"/>
      <c r="F29" s="64">
        <f>SUM(F23:F28)</f>
        <v>790</v>
      </c>
      <c r="G29" s="64">
        <f>SUM(G23:G28)</f>
        <v>34.399999999999991</v>
      </c>
      <c r="H29" s="64">
        <f>SUM(H23:H28)</f>
        <v>34.1</v>
      </c>
      <c r="I29" s="64">
        <f>SUM(I23:I28)</f>
        <v>106.8</v>
      </c>
      <c r="J29" s="64">
        <f>SUM(J23:J28)</f>
        <v>736.1</v>
      </c>
      <c r="K29" s="65"/>
      <c r="L29" s="64">
        <f>SUM(L23:L28)</f>
        <v>111.5</v>
      </c>
    </row>
    <row r="30" spans="1:12" ht="15.75" customHeight="1" thickBot="1">
      <c r="A30" s="31">
        <f>A18</f>
        <v>1</v>
      </c>
      <c r="B30" s="31">
        <f>B18</f>
        <v>1</v>
      </c>
      <c r="C30" s="70" t="s">
        <v>4</v>
      </c>
      <c r="D30" s="71"/>
      <c r="E30" s="29"/>
      <c r="F30" s="30">
        <f>F22+F29</f>
        <v>1290</v>
      </c>
      <c r="G30" s="30">
        <f>G22+G29</f>
        <v>56.199999999999989</v>
      </c>
      <c r="H30" s="30">
        <f>H22+H29</f>
        <v>58</v>
      </c>
      <c r="I30" s="30">
        <f>I22+I29</f>
        <v>186.9</v>
      </c>
      <c r="J30" s="30">
        <f>J22+J29</f>
        <v>1280.9000000000001</v>
      </c>
      <c r="K30" s="30"/>
      <c r="L30" s="30">
        <f>L22+L29</f>
        <v>201.6</v>
      </c>
    </row>
    <row r="31" spans="1:12" ht="15">
      <c r="A31" s="20">
        <v>1</v>
      </c>
      <c r="B31" s="21">
        <v>2</v>
      </c>
      <c r="C31" s="22" t="s">
        <v>18</v>
      </c>
      <c r="D31" s="5" t="s">
        <v>19</v>
      </c>
      <c r="E31" s="66" t="s">
        <v>62</v>
      </c>
      <c r="F31" s="68" t="s">
        <v>63</v>
      </c>
      <c r="G31" s="37">
        <v>25.6</v>
      </c>
      <c r="H31" s="37">
        <v>19.2</v>
      </c>
      <c r="I31" s="37">
        <v>36.4</v>
      </c>
      <c r="J31" s="37">
        <v>418.7</v>
      </c>
      <c r="K31" s="38">
        <v>282</v>
      </c>
      <c r="L31" s="37">
        <v>113</v>
      </c>
    </row>
    <row r="32" spans="1:12" ht="15">
      <c r="A32" s="23"/>
      <c r="B32" s="15"/>
      <c r="C32" s="11"/>
      <c r="D32" s="7" t="s">
        <v>20</v>
      </c>
      <c r="E32" s="67" t="s">
        <v>41</v>
      </c>
      <c r="F32" s="40">
        <v>200</v>
      </c>
      <c r="G32" s="40">
        <v>3.3</v>
      </c>
      <c r="H32" s="40">
        <v>4.5999999999999996</v>
      </c>
      <c r="I32" s="40">
        <v>14.4</v>
      </c>
      <c r="J32" s="40">
        <v>106.4</v>
      </c>
      <c r="K32" s="41">
        <v>465</v>
      </c>
      <c r="L32" s="40">
        <v>13.5</v>
      </c>
    </row>
    <row r="33" spans="1:12" ht="15">
      <c r="A33" s="23"/>
      <c r="B33" s="15"/>
      <c r="C33" s="11"/>
      <c r="D33" s="7" t="s">
        <v>21</v>
      </c>
      <c r="E33" s="52" t="s">
        <v>80</v>
      </c>
      <c r="F33" s="53">
        <v>40</v>
      </c>
      <c r="G33" s="54">
        <v>1.7</v>
      </c>
      <c r="H33" s="53">
        <v>0</v>
      </c>
      <c r="I33" s="53">
        <v>19.2</v>
      </c>
      <c r="J33" s="53">
        <v>103</v>
      </c>
      <c r="K33" s="55"/>
      <c r="L33" s="40">
        <v>2.5</v>
      </c>
    </row>
    <row r="34" spans="1:12" ht="15">
      <c r="A34" s="24"/>
      <c r="B34" s="17"/>
      <c r="C34" s="8"/>
      <c r="D34" s="18" t="s">
        <v>29</v>
      </c>
      <c r="E34" s="9"/>
      <c r="F34" s="19">
        <v>700</v>
      </c>
      <c r="G34" s="19">
        <f>SUM(G31:G33)</f>
        <v>30.6</v>
      </c>
      <c r="H34" s="19">
        <f>SUM(H31:H33)</f>
        <v>23.799999999999997</v>
      </c>
      <c r="I34" s="19">
        <f>SUM(I31:I33)</f>
        <v>70</v>
      </c>
      <c r="J34" s="19">
        <f>SUM(J31:J33)</f>
        <v>628.1</v>
      </c>
      <c r="K34" s="25"/>
      <c r="L34" s="19">
        <f>SUM(L31:L33)</f>
        <v>129</v>
      </c>
    </row>
    <row r="35" spans="1:12" ht="15">
      <c r="A35" s="26">
        <f>A31</f>
        <v>1</v>
      </c>
      <c r="B35" s="13">
        <v>2</v>
      </c>
      <c r="C35" s="10" t="s">
        <v>95</v>
      </c>
      <c r="D35" s="7" t="s">
        <v>23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23"/>
      <c r="B36" s="15"/>
      <c r="C36" s="11"/>
      <c r="D36" s="7" t="s">
        <v>24</v>
      </c>
      <c r="E36" s="52" t="s">
        <v>49</v>
      </c>
      <c r="F36" s="40">
        <v>250</v>
      </c>
      <c r="G36" s="40">
        <v>2</v>
      </c>
      <c r="H36" s="40">
        <v>5</v>
      </c>
      <c r="I36" s="40">
        <v>13</v>
      </c>
      <c r="J36" s="40">
        <v>133</v>
      </c>
      <c r="K36" s="41">
        <v>95</v>
      </c>
      <c r="L36" s="40">
        <v>18.5</v>
      </c>
    </row>
    <row r="37" spans="1:12" ht="15">
      <c r="A37" s="23"/>
      <c r="B37" s="15"/>
      <c r="C37" s="11"/>
      <c r="D37" s="7" t="s">
        <v>25</v>
      </c>
      <c r="E37" s="52" t="s">
        <v>50</v>
      </c>
      <c r="F37" s="40">
        <v>100</v>
      </c>
      <c r="G37" s="40">
        <v>16</v>
      </c>
      <c r="H37" s="40">
        <v>15</v>
      </c>
      <c r="I37" s="40">
        <v>11</v>
      </c>
      <c r="J37" s="40">
        <v>258</v>
      </c>
      <c r="K37" s="41">
        <v>348</v>
      </c>
      <c r="L37" s="40">
        <v>64.400000000000006</v>
      </c>
    </row>
    <row r="38" spans="1:12" ht="15">
      <c r="A38" s="23"/>
      <c r="B38" s="15"/>
      <c r="C38" s="11"/>
      <c r="D38" s="7" t="s">
        <v>26</v>
      </c>
      <c r="E38" s="67" t="s">
        <v>68</v>
      </c>
      <c r="F38" s="40">
        <v>180</v>
      </c>
      <c r="G38" s="40">
        <v>6.9</v>
      </c>
      <c r="H38" s="40">
        <v>3.5</v>
      </c>
      <c r="I38" s="40">
        <v>37.9</v>
      </c>
      <c r="J38" s="40">
        <v>262</v>
      </c>
      <c r="K38" s="41">
        <v>202</v>
      </c>
      <c r="L38" s="40">
        <v>12.8</v>
      </c>
    </row>
    <row r="39" spans="1:12" ht="15">
      <c r="A39" s="23"/>
      <c r="B39" s="15"/>
      <c r="C39" s="11"/>
      <c r="D39" s="7" t="s">
        <v>27</v>
      </c>
      <c r="E39" s="52" t="s">
        <v>46</v>
      </c>
      <c r="F39" s="40">
        <v>200</v>
      </c>
      <c r="G39" s="40">
        <v>4</v>
      </c>
      <c r="H39" s="40">
        <v>3</v>
      </c>
      <c r="I39" s="40">
        <v>25</v>
      </c>
      <c r="J39" s="40">
        <v>145</v>
      </c>
      <c r="K39" s="41">
        <v>462</v>
      </c>
      <c r="L39" s="40">
        <v>13</v>
      </c>
    </row>
    <row r="40" spans="1:12" ht="15">
      <c r="A40" s="23"/>
      <c r="B40" s="15"/>
      <c r="C40" s="11"/>
      <c r="D40" s="7" t="s">
        <v>28</v>
      </c>
      <c r="E40" s="52" t="s">
        <v>80</v>
      </c>
      <c r="F40" s="53">
        <v>60</v>
      </c>
      <c r="G40" s="54">
        <v>2.2999999999999998</v>
      </c>
      <c r="H40" s="53">
        <v>0</v>
      </c>
      <c r="I40" s="53">
        <v>21.3</v>
      </c>
      <c r="J40" s="53">
        <v>103</v>
      </c>
      <c r="K40" s="55"/>
      <c r="L40" s="40">
        <v>3.5</v>
      </c>
    </row>
    <row r="41" spans="1:12" ht="15">
      <c r="A41" s="24"/>
      <c r="B41" s="17"/>
      <c r="C41" s="8"/>
      <c r="D41" s="18" t="s">
        <v>29</v>
      </c>
      <c r="E41" s="9"/>
      <c r="F41" s="19">
        <f>SUM(F35:F40)</f>
        <v>790</v>
      </c>
      <c r="G41" s="19">
        <f>SUM(G35:G40)</f>
        <v>31.2</v>
      </c>
      <c r="H41" s="19">
        <f>SUM(H35:H40)</f>
        <v>26.5</v>
      </c>
      <c r="I41" s="19">
        <f>SUM(I35:I40)</f>
        <v>108.2</v>
      </c>
      <c r="J41" s="19">
        <f>SUM(J35:J40)</f>
        <v>901</v>
      </c>
      <c r="K41" s="25"/>
      <c r="L41" s="19">
        <f>SUM(L35:L40)</f>
        <v>112.2</v>
      </c>
    </row>
    <row r="42" spans="1:12" ht="15.75" customHeight="1" thickBot="1">
      <c r="A42" s="27">
        <f>A31</f>
        <v>1</v>
      </c>
      <c r="B42" s="28">
        <f>B31</f>
        <v>2</v>
      </c>
      <c r="C42" s="70" t="s">
        <v>4</v>
      </c>
      <c r="D42" s="71"/>
      <c r="E42" s="29"/>
      <c r="F42" s="30">
        <f>F34+F41</f>
        <v>1490</v>
      </c>
      <c r="G42" s="30">
        <f>G34+G41</f>
        <v>61.8</v>
      </c>
      <c r="H42" s="30">
        <f>H34+H41</f>
        <v>50.3</v>
      </c>
      <c r="I42" s="30">
        <f>I34+I41</f>
        <v>178.2</v>
      </c>
      <c r="J42" s="30">
        <f>J34+J41</f>
        <v>1529.1</v>
      </c>
      <c r="K42" s="30"/>
      <c r="L42" s="30">
        <f>L34+L41</f>
        <v>241.2</v>
      </c>
    </row>
    <row r="43" spans="1:12" ht="15">
      <c r="A43" s="20">
        <v>1</v>
      </c>
      <c r="B43" s="21">
        <v>3</v>
      </c>
      <c r="C43" s="22" t="s">
        <v>18</v>
      </c>
      <c r="D43" s="5" t="s">
        <v>19</v>
      </c>
      <c r="E43" s="36" t="s">
        <v>55</v>
      </c>
      <c r="F43" s="37">
        <v>100</v>
      </c>
      <c r="G43" s="37">
        <v>0.9</v>
      </c>
      <c r="H43" s="37">
        <v>1.91</v>
      </c>
      <c r="I43" s="37">
        <v>2.4</v>
      </c>
      <c r="J43" s="37">
        <v>61.2</v>
      </c>
      <c r="K43" s="38"/>
      <c r="L43" s="37">
        <v>11</v>
      </c>
    </row>
    <row r="44" spans="1:12" ht="15">
      <c r="A44" s="23"/>
      <c r="B44" s="15"/>
      <c r="C44" s="11"/>
      <c r="D44" s="6"/>
      <c r="E44" s="67" t="s">
        <v>45</v>
      </c>
      <c r="F44" s="40">
        <v>180</v>
      </c>
      <c r="G44" s="40">
        <v>6.7</v>
      </c>
      <c r="H44" s="40">
        <v>8.6</v>
      </c>
      <c r="I44" s="40">
        <v>32.6</v>
      </c>
      <c r="J44" s="40">
        <v>262</v>
      </c>
      <c r="K44" s="41">
        <v>462</v>
      </c>
      <c r="L44" s="40">
        <v>15.5</v>
      </c>
    </row>
    <row r="45" spans="1:12" ht="15">
      <c r="A45" s="23"/>
      <c r="B45" s="15"/>
      <c r="C45" s="11"/>
      <c r="D45" s="7"/>
      <c r="E45" s="67" t="s">
        <v>64</v>
      </c>
      <c r="F45" s="40">
        <v>100</v>
      </c>
      <c r="G45" s="40">
        <v>4</v>
      </c>
      <c r="H45" s="40">
        <v>3</v>
      </c>
      <c r="I45" s="40">
        <v>0</v>
      </c>
      <c r="J45" s="40">
        <v>53</v>
      </c>
      <c r="K45" s="41">
        <v>77</v>
      </c>
      <c r="L45" s="40">
        <v>50.3</v>
      </c>
    </row>
    <row r="46" spans="1:12" ht="15">
      <c r="A46" s="23"/>
      <c r="B46" s="15"/>
      <c r="C46" s="11"/>
      <c r="D46" s="7" t="s">
        <v>27</v>
      </c>
      <c r="E46" s="52" t="s">
        <v>40</v>
      </c>
      <c r="F46" s="53">
        <v>200</v>
      </c>
      <c r="G46" s="54">
        <v>0</v>
      </c>
      <c r="H46" s="53">
        <v>0</v>
      </c>
      <c r="I46" s="53">
        <v>23</v>
      </c>
      <c r="J46" s="53">
        <v>90</v>
      </c>
      <c r="K46" s="55">
        <v>507</v>
      </c>
      <c r="L46" s="40">
        <v>11.5</v>
      </c>
    </row>
    <row r="47" spans="1:12" ht="15">
      <c r="A47" s="23"/>
      <c r="B47" s="15"/>
      <c r="C47" s="11"/>
      <c r="D47" s="7" t="s">
        <v>21</v>
      </c>
      <c r="E47" s="52" t="s">
        <v>87</v>
      </c>
      <c r="F47" s="40">
        <v>40</v>
      </c>
      <c r="G47" s="40">
        <v>1.7</v>
      </c>
      <c r="H47" s="40">
        <v>0</v>
      </c>
      <c r="I47" s="40">
        <v>19.2</v>
      </c>
      <c r="J47" s="40">
        <v>103</v>
      </c>
      <c r="K47" s="41"/>
      <c r="L47" s="40">
        <v>2.5</v>
      </c>
    </row>
    <row r="48" spans="1:12" ht="15">
      <c r="A48" s="24"/>
      <c r="B48" s="17"/>
      <c r="C48" s="8"/>
      <c r="D48" s="18" t="s">
        <v>29</v>
      </c>
      <c r="E48" s="9"/>
      <c r="F48" s="19">
        <f>SUM(F43:F47)</f>
        <v>620</v>
      </c>
      <c r="G48" s="19">
        <f>SUM(G43:G47)</f>
        <v>13.3</v>
      </c>
      <c r="H48" s="19">
        <f>SUM(H43:H47)</f>
        <v>13.51</v>
      </c>
      <c r="I48" s="19">
        <f>SUM(I43:I47)</f>
        <v>77.2</v>
      </c>
      <c r="J48" s="19">
        <f>SUM(J43:J47)</f>
        <v>569.20000000000005</v>
      </c>
      <c r="K48" s="25"/>
      <c r="L48" s="19">
        <f>SUM(L43:L47)</f>
        <v>90.8</v>
      </c>
    </row>
    <row r="49" spans="1:12" ht="15">
      <c r="A49" s="26">
        <f>A43</f>
        <v>1</v>
      </c>
      <c r="B49" s="13">
        <v>3</v>
      </c>
      <c r="C49" s="10" t="s">
        <v>95</v>
      </c>
      <c r="D49" s="7" t="s">
        <v>23</v>
      </c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7" t="s">
        <v>24</v>
      </c>
      <c r="E50" s="52" t="s">
        <v>52</v>
      </c>
      <c r="F50" s="40">
        <v>250</v>
      </c>
      <c r="G50" s="40">
        <v>3</v>
      </c>
      <c r="H50" s="40">
        <v>5</v>
      </c>
      <c r="I50" s="40">
        <v>18</v>
      </c>
      <c r="J50" s="40">
        <v>131</v>
      </c>
      <c r="K50" s="41">
        <v>100</v>
      </c>
      <c r="L50" s="40">
        <v>25.1</v>
      </c>
    </row>
    <row r="51" spans="1:12" ht="15">
      <c r="A51" s="23"/>
      <c r="B51" s="15"/>
      <c r="C51" s="11"/>
      <c r="D51" s="7" t="s">
        <v>25</v>
      </c>
      <c r="E51" s="52" t="s">
        <v>39</v>
      </c>
      <c r="F51" s="40">
        <v>180</v>
      </c>
      <c r="G51" s="40">
        <v>5.9</v>
      </c>
      <c r="H51" s="40">
        <v>3.8</v>
      </c>
      <c r="I51" s="40">
        <v>35</v>
      </c>
      <c r="J51" s="40">
        <v>199</v>
      </c>
      <c r="K51" s="41">
        <v>256</v>
      </c>
      <c r="L51" s="40">
        <v>9.9</v>
      </c>
    </row>
    <row r="52" spans="1:12" ht="15">
      <c r="A52" s="23"/>
      <c r="B52" s="15"/>
      <c r="C52" s="11"/>
      <c r="D52" s="7" t="s">
        <v>26</v>
      </c>
      <c r="E52" s="52" t="s">
        <v>82</v>
      </c>
      <c r="F52" s="53">
        <v>100</v>
      </c>
      <c r="G52" s="54">
        <v>15.9</v>
      </c>
      <c r="H52" s="53">
        <v>15.3</v>
      </c>
      <c r="I52" s="53">
        <v>9.1</v>
      </c>
      <c r="J52" s="53">
        <v>260.2</v>
      </c>
      <c r="K52" s="55">
        <v>372</v>
      </c>
      <c r="L52" s="40">
        <v>50.8</v>
      </c>
    </row>
    <row r="53" spans="1:12" ht="15">
      <c r="A53" s="23"/>
      <c r="B53" s="15"/>
      <c r="C53" s="11"/>
      <c r="D53" s="7" t="s">
        <v>27</v>
      </c>
      <c r="E53" s="52" t="s">
        <v>46</v>
      </c>
      <c r="F53" s="40">
        <v>200</v>
      </c>
      <c r="G53" s="40">
        <v>4</v>
      </c>
      <c r="H53" s="40">
        <v>3</v>
      </c>
      <c r="I53" s="40">
        <v>25</v>
      </c>
      <c r="J53" s="40">
        <v>145</v>
      </c>
      <c r="K53" s="41">
        <v>462</v>
      </c>
      <c r="L53" s="40">
        <v>13</v>
      </c>
    </row>
    <row r="54" spans="1:12" ht="15">
      <c r="A54" s="23"/>
      <c r="B54" s="15"/>
      <c r="C54" s="11"/>
      <c r="D54" s="7" t="s">
        <v>28</v>
      </c>
      <c r="E54" s="52" t="s">
        <v>80</v>
      </c>
      <c r="F54" s="53">
        <v>60</v>
      </c>
      <c r="G54" s="54">
        <v>2.2999999999999998</v>
      </c>
      <c r="H54" s="53">
        <v>0</v>
      </c>
      <c r="I54" s="53">
        <v>21.3</v>
      </c>
      <c r="J54" s="53">
        <v>103</v>
      </c>
      <c r="K54" s="55"/>
      <c r="L54" s="40">
        <v>3.5</v>
      </c>
    </row>
    <row r="55" spans="1:12" ht="15">
      <c r="A55" s="24"/>
      <c r="B55" s="17"/>
      <c r="C55" s="8"/>
      <c r="D55" s="18" t="s">
        <v>29</v>
      </c>
      <c r="E55" s="9"/>
      <c r="F55" s="19">
        <f>SUM(F49:F54)</f>
        <v>790</v>
      </c>
      <c r="G55" s="19">
        <f>SUM(G49:G54)</f>
        <v>31.1</v>
      </c>
      <c r="H55" s="19">
        <f>SUM(H49:H54)</f>
        <v>27.1</v>
      </c>
      <c r="I55" s="19">
        <f>SUM(I49:I54)</f>
        <v>108.39999999999999</v>
      </c>
      <c r="J55" s="19">
        <f>SUM(J49:J54)</f>
        <v>838.2</v>
      </c>
      <c r="K55" s="25"/>
      <c r="L55" s="19">
        <f>SUM(L49:L54)</f>
        <v>102.3</v>
      </c>
    </row>
    <row r="56" spans="1:12" ht="15.75" customHeight="1">
      <c r="A56" s="27">
        <f>A43</f>
        <v>1</v>
      </c>
      <c r="B56" s="28">
        <f>B43</f>
        <v>3</v>
      </c>
      <c r="C56" s="70" t="s">
        <v>4</v>
      </c>
      <c r="D56" s="71"/>
      <c r="E56" s="29"/>
      <c r="F56" s="30">
        <f>F48+F55</f>
        <v>1410</v>
      </c>
      <c r="G56" s="30">
        <f>G48+G55</f>
        <v>44.400000000000006</v>
      </c>
      <c r="H56" s="30">
        <f>H48+H55</f>
        <v>40.61</v>
      </c>
      <c r="I56" s="30">
        <f>I48+I55</f>
        <v>185.6</v>
      </c>
      <c r="J56" s="30">
        <f>J48+J55</f>
        <v>1407.4</v>
      </c>
      <c r="K56" s="30"/>
      <c r="L56" s="30">
        <f>L48+L55</f>
        <v>193.1</v>
      </c>
    </row>
    <row r="57" spans="1:12" ht="15">
      <c r="A57" s="20">
        <v>1</v>
      </c>
      <c r="B57" s="21">
        <v>4</v>
      </c>
      <c r="C57" s="22" t="s">
        <v>18</v>
      </c>
      <c r="D57" s="5" t="s">
        <v>19</v>
      </c>
      <c r="E57" s="66" t="s">
        <v>65</v>
      </c>
      <c r="F57" s="37">
        <v>200</v>
      </c>
      <c r="G57" s="37">
        <v>5.9</v>
      </c>
      <c r="H57" s="37">
        <v>7.7</v>
      </c>
      <c r="I57" s="37">
        <v>35.5</v>
      </c>
      <c r="J57" s="37">
        <v>286.10000000000002</v>
      </c>
      <c r="K57" s="38">
        <v>214</v>
      </c>
      <c r="L57" s="37">
        <v>21.2</v>
      </c>
    </row>
    <row r="58" spans="1:12" ht="15">
      <c r="A58" s="23"/>
      <c r="B58" s="15"/>
      <c r="C58" s="11"/>
      <c r="D58" s="6"/>
      <c r="E58" s="67" t="s">
        <v>41</v>
      </c>
      <c r="F58" s="40">
        <v>200</v>
      </c>
      <c r="G58" s="40">
        <v>3.3</v>
      </c>
      <c r="H58" s="40">
        <v>4.5999999999999996</v>
      </c>
      <c r="I58" s="40">
        <v>14.4</v>
      </c>
      <c r="J58" s="40">
        <v>106.4</v>
      </c>
      <c r="K58" s="41">
        <v>465</v>
      </c>
      <c r="L58" s="40">
        <v>13.5</v>
      </c>
    </row>
    <row r="59" spans="1:12" ht="15">
      <c r="A59" s="23"/>
      <c r="B59" s="15"/>
      <c r="C59" s="11"/>
      <c r="D59" s="7" t="s">
        <v>20</v>
      </c>
      <c r="E59" s="52" t="s">
        <v>80</v>
      </c>
      <c r="F59" s="53">
        <v>40</v>
      </c>
      <c r="G59" s="54">
        <v>1.7</v>
      </c>
      <c r="H59" s="53">
        <v>0</v>
      </c>
      <c r="I59" s="53">
        <v>19.2</v>
      </c>
      <c r="J59" s="53">
        <v>103</v>
      </c>
      <c r="K59" s="55"/>
      <c r="L59" s="40">
        <v>2.5</v>
      </c>
    </row>
    <row r="60" spans="1:12" ht="15">
      <c r="A60" s="24"/>
      <c r="B60" s="17"/>
      <c r="C60" s="8"/>
      <c r="D60" s="18" t="s">
        <v>29</v>
      </c>
      <c r="E60" s="9"/>
      <c r="F60" s="19">
        <f>SUM(F57:F59)</f>
        <v>440</v>
      </c>
      <c r="G60" s="19">
        <f>SUM(G57:G59)</f>
        <v>10.899999999999999</v>
      </c>
      <c r="H60" s="19">
        <f>SUM(H57:H59)</f>
        <v>12.3</v>
      </c>
      <c r="I60" s="19">
        <f>SUM(I57:I59)</f>
        <v>69.099999999999994</v>
      </c>
      <c r="J60" s="19">
        <f>SUM(J57:J59)</f>
        <v>495.5</v>
      </c>
      <c r="K60" s="25"/>
      <c r="L60" s="19">
        <f>SUM(L57:L59)</f>
        <v>37.200000000000003</v>
      </c>
    </row>
    <row r="61" spans="1:12" ht="15">
      <c r="A61" s="26">
        <f>A57</f>
        <v>1</v>
      </c>
      <c r="B61" s="13">
        <v>4</v>
      </c>
      <c r="C61" s="10" t="s">
        <v>95</v>
      </c>
      <c r="D61" s="7" t="s">
        <v>23</v>
      </c>
      <c r="E61" s="39"/>
      <c r="F61" s="40"/>
      <c r="G61" s="40"/>
      <c r="H61" s="40"/>
      <c r="I61" s="40"/>
      <c r="J61" s="40"/>
      <c r="K61" s="41"/>
      <c r="L61" s="40"/>
    </row>
    <row r="62" spans="1:12" ht="15">
      <c r="A62" s="23"/>
      <c r="B62" s="15"/>
      <c r="C62" s="11"/>
      <c r="D62" s="7" t="s">
        <v>24</v>
      </c>
      <c r="E62" s="52" t="s">
        <v>42</v>
      </c>
      <c r="F62" s="40">
        <v>250</v>
      </c>
      <c r="G62" s="40">
        <v>6.6</v>
      </c>
      <c r="H62" s="40">
        <v>2.2000000000000002</v>
      </c>
      <c r="I62" s="40">
        <v>21.8</v>
      </c>
      <c r="J62" s="40">
        <v>144.5</v>
      </c>
      <c r="K62" s="41">
        <v>128</v>
      </c>
      <c r="L62" s="40">
        <v>16.2</v>
      </c>
    </row>
    <row r="63" spans="1:12" ht="15">
      <c r="A63" s="23"/>
      <c r="B63" s="15"/>
      <c r="C63" s="11"/>
      <c r="D63" s="7" t="s">
        <v>25</v>
      </c>
      <c r="E63" s="67" t="s">
        <v>66</v>
      </c>
      <c r="F63" s="40">
        <v>100</v>
      </c>
      <c r="G63" s="40">
        <v>12.9</v>
      </c>
      <c r="H63" s="40">
        <v>10.8</v>
      </c>
      <c r="I63" s="40">
        <v>9.1</v>
      </c>
      <c r="J63" s="40">
        <v>220</v>
      </c>
      <c r="K63" s="41">
        <v>350</v>
      </c>
      <c r="L63" s="40">
        <v>72.2</v>
      </c>
    </row>
    <row r="64" spans="1:12" ht="15">
      <c r="A64" s="23"/>
      <c r="B64" s="15"/>
      <c r="C64" s="11"/>
      <c r="D64" s="7" t="s">
        <v>26</v>
      </c>
      <c r="E64" s="52" t="s">
        <v>43</v>
      </c>
      <c r="F64" s="40">
        <v>180</v>
      </c>
      <c r="G64" s="40">
        <v>4.3</v>
      </c>
      <c r="H64" s="40">
        <v>10.1</v>
      </c>
      <c r="I64" s="40">
        <v>24.6</v>
      </c>
      <c r="J64" s="40">
        <v>191.3</v>
      </c>
      <c r="K64" s="41">
        <v>377</v>
      </c>
      <c r="L64" s="40">
        <v>17</v>
      </c>
    </row>
    <row r="65" spans="1:12" ht="15">
      <c r="A65" s="23"/>
      <c r="B65" s="15"/>
      <c r="C65" s="11"/>
      <c r="D65" s="7" t="s">
        <v>27</v>
      </c>
      <c r="E65" s="67" t="s">
        <v>53</v>
      </c>
      <c r="F65" s="40">
        <v>200</v>
      </c>
      <c r="G65" s="40">
        <v>0</v>
      </c>
      <c r="H65" s="40">
        <v>3</v>
      </c>
      <c r="I65" s="40">
        <v>10</v>
      </c>
      <c r="J65" s="40">
        <v>56</v>
      </c>
      <c r="K65" s="41">
        <v>457</v>
      </c>
      <c r="L65" s="40">
        <v>5.8</v>
      </c>
    </row>
    <row r="66" spans="1:12" ht="15">
      <c r="A66" s="23"/>
      <c r="B66" s="15"/>
      <c r="C66" s="11"/>
      <c r="D66" s="7" t="s">
        <v>28</v>
      </c>
      <c r="E66" s="52" t="s">
        <v>80</v>
      </c>
      <c r="F66" s="53">
        <v>60</v>
      </c>
      <c r="G66" s="54">
        <v>2.2999999999999998</v>
      </c>
      <c r="H66" s="53">
        <v>0</v>
      </c>
      <c r="I66" s="53">
        <v>21.3</v>
      </c>
      <c r="J66" s="53">
        <v>103</v>
      </c>
      <c r="K66" s="55"/>
      <c r="L66" s="40">
        <v>3.5</v>
      </c>
    </row>
    <row r="67" spans="1:12" ht="15">
      <c r="A67" s="24"/>
      <c r="B67" s="17"/>
      <c r="C67" s="8"/>
      <c r="D67" s="18" t="s">
        <v>29</v>
      </c>
      <c r="E67" s="9"/>
      <c r="F67" s="19">
        <f>SUM(F61:F66)</f>
        <v>790</v>
      </c>
      <c r="G67" s="19">
        <f>SUM(G61:G66)</f>
        <v>26.1</v>
      </c>
      <c r="H67" s="19">
        <f>SUM(H61:H66)</f>
        <v>26.1</v>
      </c>
      <c r="I67" s="19">
        <f>SUM(I61:I66)</f>
        <v>86.8</v>
      </c>
      <c r="J67" s="19">
        <f>SUM(J61:J66)</f>
        <v>714.8</v>
      </c>
      <c r="K67" s="25"/>
      <c r="L67" s="19">
        <f>SUM(L61:L66)</f>
        <v>114.7</v>
      </c>
    </row>
    <row r="68" spans="1:12" ht="15.75" customHeight="1" thickBot="1">
      <c r="A68" s="27">
        <f>A57</f>
        <v>1</v>
      </c>
      <c r="B68" s="28">
        <f>B57</f>
        <v>4</v>
      </c>
      <c r="C68" s="70" t="s">
        <v>4</v>
      </c>
      <c r="D68" s="71"/>
      <c r="E68" s="29"/>
      <c r="F68" s="30">
        <f>F60+F67</f>
        <v>1230</v>
      </c>
      <c r="G68" s="30">
        <f>G60+G67</f>
        <v>37</v>
      </c>
      <c r="H68" s="30">
        <f>H60+H67</f>
        <v>38.400000000000006</v>
      </c>
      <c r="I68" s="30">
        <f>I60+I67</f>
        <v>155.89999999999998</v>
      </c>
      <c r="J68" s="30">
        <f>J60+J67</f>
        <v>1210.3</v>
      </c>
      <c r="K68" s="30"/>
      <c r="L68" s="30">
        <f>L60+L67</f>
        <v>151.9</v>
      </c>
    </row>
    <row r="69" spans="1:12" ht="15">
      <c r="A69" s="20">
        <v>1</v>
      </c>
      <c r="B69" s="21">
        <v>5</v>
      </c>
      <c r="C69" s="22" t="s">
        <v>18</v>
      </c>
      <c r="D69" s="5" t="s">
        <v>19</v>
      </c>
      <c r="E69" s="66" t="s">
        <v>67</v>
      </c>
      <c r="F69" s="37">
        <v>100</v>
      </c>
      <c r="G69" s="37">
        <v>15.9</v>
      </c>
      <c r="H69" s="37">
        <v>15.3</v>
      </c>
      <c r="I69" s="37">
        <v>9.1</v>
      </c>
      <c r="J69" s="37">
        <v>209</v>
      </c>
      <c r="K69" s="38">
        <v>339</v>
      </c>
      <c r="L69" s="37">
        <v>60</v>
      </c>
    </row>
    <row r="70" spans="1:12" ht="15">
      <c r="A70" s="23"/>
      <c r="B70" s="15"/>
      <c r="C70" s="11"/>
      <c r="D70" s="6"/>
      <c r="E70" s="67" t="s">
        <v>68</v>
      </c>
      <c r="F70" s="40">
        <v>180</v>
      </c>
      <c r="G70" s="40">
        <v>6.9</v>
      </c>
      <c r="H70" s="40">
        <v>3.5</v>
      </c>
      <c r="I70" s="40">
        <v>37.9</v>
      </c>
      <c r="J70" s="40">
        <v>262</v>
      </c>
      <c r="K70" s="41">
        <v>202</v>
      </c>
      <c r="L70" s="40">
        <v>12.8</v>
      </c>
    </row>
    <row r="71" spans="1:12" ht="15">
      <c r="A71" s="23"/>
      <c r="B71" s="15"/>
      <c r="C71" s="11"/>
      <c r="D71" s="7" t="s">
        <v>20</v>
      </c>
      <c r="E71" s="67" t="s">
        <v>54</v>
      </c>
      <c r="F71" s="40">
        <v>200</v>
      </c>
      <c r="G71" s="40">
        <v>0.1</v>
      </c>
      <c r="H71" s="40">
        <v>3.09</v>
      </c>
      <c r="I71" s="40">
        <v>9.8000000000000007</v>
      </c>
      <c r="J71" s="40">
        <v>56.4</v>
      </c>
      <c r="K71" s="41">
        <v>459</v>
      </c>
      <c r="L71" s="40">
        <v>5.0999999999999996</v>
      </c>
    </row>
    <row r="72" spans="1:12" ht="15">
      <c r="A72" s="23"/>
      <c r="B72" s="15"/>
      <c r="C72" s="11"/>
      <c r="D72" s="7" t="s">
        <v>21</v>
      </c>
      <c r="E72" s="52" t="s">
        <v>87</v>
      </c>
      <c r="F72" s="40">
        <v>40</v>
      </c>
      <c r="G72" s="40">
        <v>1.7</v>
      </c>
      <c r="H72" s="40">
        <v>0</v>
      </c>
      <c r="I72" s="40">
        <v>19.2</v>
      </c>
      <c r="J72" s="40">
        <v>103</v>
      </c>
      <c r="K72" s="41"/>
      <c r="L72" s="40">
        <v>2.5</v>
      </c>
    </row>
    <row r="73" spans="1:12" ht="15">
      <c r="A73" s="24"/>
      <c r="B73" s="17"/>
      <c r="C73" s="8"/>
      <c r="D73" s="18" t="s">
        <v>29</v>
      </c>
      <c r="E73" s="9"/>
      <c r="F73" s="19">
        <f>SUM(F69:F72)</f>
        <v>520</v>
      </c>
      <c r="G73" s="19">
        <f>SUM(G69:G72)</f>
        <v>24.6</v>
      </c>
      <c r="H73" s="19">
        <f>SUM(H69:H72)</f>
        <v>21.89</v>
      </c>
      <c r="I73" s="19">
        <f>SUM(I69:I72)</f>
        <v>76</v>
      </c>
      <c r="J73" s="19">
        <f>SUM(J69:J72)</f>
        <v>630.4</v>
      </c>
      <c r="K73" s="25"/>
      <c r="L73" s="19">
        <f>SUM(L69:L72)</f>
        <v>80.399999999999991</v>
      </c>
    </row>
    <row r="74" spans="1:12" ht="15">
      <c r="A74" s="26">
        <f>A69</f>
        <v>1</v>
      </c>
      <c r="B74" s="13">
        <f>B69</f>
        <v>5</v>
      </c>
      <c r="C74" s="10" t="s">
        <v>94</v>
      </c>
      <c r="D74" s="7" t="s">
        <v>23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24</v>
      </c>
      <c r="E75" s="67" t="s">
        <v>69</v>
      </c>
      <c r="F75" s="40">
        <v>250</v>
      </c>
      <c r="G75" s="40">
        <v>2.6</v>
      </c>
      <c r="H75" s="40">
        <v>2.2000000000000002</v>
      </c>
      <c r="I75" s="40">
        <v>16.399999999999999</v>
      </c>
      <c r="J75" s="40">
        <v>99.6</v>
      </c>
      <c r="K75" s="41">
        <v>130</v>
      </c>
      <c r="L75" s="40">
        <v>7.7</v>
      </c>
    </row>
    <row r="76" spans="1:12" ht="15">
      <c r="A76" s="23"/>
      <c r="B76" s="15"/>
      <c r="C76" s="11"/>
      <c r="D76" s="7" t="s">
        <v>25</v>
      </c>
      <c r="E76" s="67" t="s">
        <v>45</v>
      </c>
      <c r="F76" s="40">
        <v>180</v>
      </c>
      <c r="G76" s="40">
        <v>6.7</v>
      </c>
      <c r="H76" s="40">
        <v>8.6</v>
      </c>
      <c r="I76" s="40">
        <v>32.6</v>
      </c>
      <c r="J76" s="40">
        <v>262</v>
      </c>
      <c r="K76" s="41">
        <v>386</v>
      </c>
      <c r="L76" s="40">
        <v>15.5</v>
      </c>
    </row>
    <row r="77" spans="1:12" ht="15">
      <c r="A77" s="23"/>
      <c r="B77" s="15"/>
      <c r="C77" s="11"/>
      <c r="D77" s="7" t="s">
        <v>26</v>
      </c>
      <c r="E77" s="67" t="s">
        <v>64</v>
      </c>
      <c r="F77" s="40">
        <v>100</v>
      </c>
      <c r="G77" s="40">
        <v>4</v>
      </c>
      <c r="H77" s="40">
        <v>3</v>
      </c>
      <c r="I77" s="40">
        <v>0</v>
      </c>
      <c r="J77" s="40">
        <v>261</v>
      </c>
      <c r="K77" s="41">
        <v>299</v>
      </c>
      <c r="L77" s="40">
        <v>50.3</v>
      </c>
    </row>
    <row r="78" spans="1:12" ht="15">
      <c r="A78" s="23"/>
      <c r="B78" s="15"/>
      <c r="C78" s="11"/>
      <c r="D78" s="7" t="s">
        <v>27</v>
      </c>
      <c r="E78" s="52" t="s">
        <v>47</v>
      </c>
      <c r="F78" s="40">
        <v>200</v>
      </c>
      <c r="G78" s="40">
        <v>0</v>
      </c>
      <c r="H78" s="40">
        <v>0</v>
      </c>
      <c r="I78" s="40">
        <v>20</v>
      </c>
      <c r="J78" s="40">
        <v>74</v>
      </c>
      <c r="K78" s="41">
        <v>496</v>
      </c>
      <c r="L78" s="40">
        <v>5.8</v>
      </c>
    </row>
    <row r="79" spans="1:12" ht="15">
      <c r="A79" s="23"/>
      <c r="B79" s="15"/>
      <c r="C79" s="11"/>
      <c r="D79" s="7" t="s">
        <v>28</v>
      </c>
      <c r="E79" s="52" t="s">
        <v>80</v>
      </c>
      <c r="F79" s="53">
        <v>60</v>
      </c>
      <c r="G79" s="54">
        <v>2.2999999999999998</v>
      </c>
      <c r="H79" s="53">
        <v>0</v>
      </c>
      <c r="I79" s="53">
        <v>21.3</v>
      </c>
      <c r="J79" s="53">
        <v>103</v>
      </c>
      <c r="K79" s="55"/>
      <c r="L79" s="40">
        <v>3.5</v>
      </c>
    </row>
    <row r="80" spans="1:12" ht="15">
      <c r="A80" s="24"/>
      <c r="B80" s="17"/>
      <c r="C80" s="8"/>
      <c r="D80" s="18" t="s">
        <v>29</v>
      </c>
      <c r="E80" s="9"/>
      <c r="F80" s="19">
        <f>SUM(F74:F79)</f>
        <v>790</v>
      </c>
      <c r="G80" s="19">
        <f>SUM(G74:G79)</f>
        <v>15.600000000000001</v>
      </c>
      <c r="H80" s="19">
        <f>SUM(H74:H79)</f>
        <v>13.8</v>
      </c>
      <c r="I80" s="19">
        <f>SUM(I74:I79)</f>
        <v>90.3</v>
      </c>
      <c r="J80" s="19">
        <f>SUM(J74:J79)</f>
        <v>799.6</v>
      </c>
      <c r="K80" s="25"/>
      <c r="L80" s="19">
        <f>SUM(L74:L79)</f>
        <v>82.8</v>
      </c>
    </row>
    <row r="81" spans="1:12" ht="15.75" thickBot="1">
      <c r="A81" s="27">
        <f>A69</f>
        <v>1</v>
      </c>
      <c r="B81" s="28">
        <f>B69</f>
        <v>5</v>
      </c>
      <c r="C81" s="70" t="s">
        <v>4</v>
      </c>
      <c r="D81" s="71"/>
      <c r="E81" s="29"/>
      <c r="F81" s="30">
        <f>F73+F80</f>
        <v>1310</v>
      </c>
      <c r="G81" s="30">
        <f>G73+G80</f>
        <v>40.200000000000003</v>
      </c>
      <c r="H81" s="30">
        <f>H73+H80</f>
        <v>35.69</v>
      </c>
      <c r="I81" s="30">
        <f>I73+I80</f>
        <v>166.3</v>
      </c>
      <c r="J81" s="30">
        <f>J73+J80</f>
        <v>1430</v>
      </c>
      <c r="K81" s="30"/>
      <c r="L81" s="30">
        <f>L73+L80</f>
        <v>163.19999999999999</v>
      </c>
    </row>
    <row r="82" spans="1:12" ht="15">
      <c r="A82" s="14">
        <v>2</v>
      </c>
      <c r="B82" s="15">
        <v>1</v>
      </c>
      <c r="C82" s="22" t="s">
        <v>18</v>
      </c>
      <c r="D82" s="5" t="s">
        <v>19</v>
      </c>
      <c r="E82" s="66" t="s">
        <v>70</v>
      </c>
      <c r="F82" s="37">
        <v>200</v>
      </c>
      <c r="G82" s="37">
        <v>11.5</v>
      </c>
      <c r="H82" s="37">
        <v>9.8000000000000007</v>
      </c>
      <c r="I82" s="37">
        <v>31.4</v>
      </c>
      <c r="J82" s="37">
        <v>296</v>
      </c>
      <c r="K82" s="38">
        <v>226</v>
      </c>
      <c r="L82" s="37">
        <v>21.5</v>
      </c>
    </row>
    <row r="83" spans="1:12" ht="15">
      <c r="A83" s="14"/>
      <c r="B83" s="15"/>
      <c r="C83" s="11"/>
      <c r="D83" s="6"/>
      <c r="E83" s="52" t="s">
        <v>46</v>
      </c>
      <c r="F83" s="40">
        <v>200</v>
      </c>
      <c r="G83" s="40">
        <v>4</v>
      </c>
      <c r="H83" s="40">
        <v>3</v>
      </c>
      <c r="I83" s="40">
        <v>25</v>
      </c>
      <c r="J83" s="40">
        <v>145</v>
      </c>
      <c r="K83" s="41">
        <v>462</v>
      </c>
      <c r="L83" s="40">
        <v>13</v>
      </c>
    </row>
    <row r="84" spans="1:12" ht="15">
      <c r="A84" s="14"/>
      <c r="B84" s="15"/>
      <c r="C84" s="11"/>
      <c r="D84" s="7" t="s">
        <v>20</v>
      </c>
      <c r="E84" s="67" t="s">
        <v>71</v>
      </c>
      <c r="F84" s="40">
        <v>15</v>
      </c>
      <c r="G84" s="40">
        <v>1</v>
      </c>
      <c r="H84" s="40">
        <v>0</v>
      </c>
      <c r="I84" s="40">
        <v>17</v>
      </c>
      <c r="J84" s="40">
        <v>126</v>
      </c>
      <c r="K84" s="41">
        <v>495</v>
      </c>
      <c r="L84" s="40">
        <v>11.2</v>
      </c>
    </row>
    <row r="85" spans="1:12" ht="15">
      <c r="A85" s="14"/>
      <c r="B85" s="15"/>
      <c r="C85" s="11"/>
      <c r="D85" s="7" t="s">
        <v>21</v>
      </c>
      <c r="E85" s="52" t="s">
        <v>80</v>
      </c>
      <c r="F85" s="53">
        <v>40</v>
      </c>
      <c r="G85" s="54">
        <v>1.7</v>
      </c>
      <c r="H85" s="53">
        <v>0</v>
      </c>
      <c r="I85" s="53">
        <v>19.2</v>
      </c>
      <c r="J85" s="53">
        <v>103</v>
      </c>
      <c r="K85" s="55"/>
      <c r="L85" s="40">
        <v>2.5</v>
      </c>
    </row>
    <row r="86" spans="1:12" ht="15">
      <c r="A86" s="16"/>
      <c r="B86" s="17"/>
      <c r="C86" s="8"/>
      <c r="D86" s="18" t="s">
        <v>29</v>
      </c>
      <c r="E86" s="9"/>
      <c r="F86" s="19">
        <f>SUM(F82:F85)</f>
        <v>455</v>
      </c>
      <c r="G86" s="19">
        <f>SUM(G82:G85)</f>
        <v>18.2</v>
      </c>
      <c r="H86" s="19">
        <f>SUM(H82:H85)</f>
        <v>12.8</v>
      </c>
      <c r="I86" s="19">
        <f>SUM(I82:I85)</f>
        <v>92.600000000000009</v>
      </c>
      <c r="J86" s="19">
        <f>SUM(J82:J85)</f>
        <v>670</v>
      </c>
      <c r="K86" s="25"/>
      <c r="L86" s="19">
        <f>SUM(L82:L85)</f>
        <v>48.2</v>
      </c>
    </row>
    <row r="87" spans="1:12" ht="15">
      <c r="A87" s="13">
        <f>A82</f>
        <v>2</v>
      </c>
      <c r="B87" s="13">
        <v>1</v>
      </c>
      <c r="C87" s="10" t="s">
        <v>95</v>
      </c>
      <c r="D87" s="7" t="s">
        <v>23</v>
      </c>
      <c r="E87" s="39"/>
      <c r="F87" s="40"/>
      <c r="G87" s="40"/>
      <c r="H87" s="40"/>
      <c r="I87" s="40"/>
      <c r="J87" s="40"/>
      <c r="K87" s="41"/>
      <c r="L87" s="40"/>
    </row>
    <row r="88" spans="1:12" ht="15">
      <c r="A88" s="14"/>
      <c r="B88" s="15"/>
      <c r="C88" s="11"/>
      <c r="D88" s="7" t="s">
        <v>24</v>
      </c>
      <c r="E88" s="67" t="s">
        <v>48</v>
      </c>
      <c r="F88" s="40">
        <v>250</v>
      </c>
      <c r="G88" s="40">
        <v>9.6999999999999993</v>
      </c>
      <c r="H88" s="40">
        <v>9.8000000000000007</v>
      </c>
      <c r="I88" s="40">
        <v>13.1</v>
      </c>
      <c r="J88" s="40">
        <v>139</v>
      </c>
      <c r="K88" s="41">
        <v>123</v>
      </c>
      <c r="L88" s="40">
        <v>33.799999999999997</v>
      </c>
    </row>
    <row r="89" spans="1:12" ht="15">
      <c r="A89" s="14"/>
      <c r="B89" s="15"/>
      <c r="C89" s="11"/>
      <c r="D89" s="7" t="s">
        <v>25</v>
      </c>
      <c r="E89" s="52" t="s">
        <v>39</v>
      </c>
      <c r="F89" s="53">
        <v>180</v>
      </c>
      <c r="G89" s="54">
        <v>5.9</v>
      </c>
      <c r="H89" s="53">
        <v>3.8</v>
      </c>
      <c r="I89" s="53">
        <v>35</v>
      </c>
      <c r="J89" s="53">
        <v>199</v>
      </c>
      <c r="K89" s="55">
        <v>256</v>
      </c>
      <c r="L89" s="40">
        <v>9.9</v>
      </c>
    </row>
    <row r="90" spans="1:12" ht="15">
      <c r="A90" s="14"/>
      <c r="B90" s="15"/>
      <c r="C90" s="11"/>
      <c r="D90" s="7" t="s">
        <v>26</v>
      </c>
      <c r="E90" s="67" t="s">
        <v>72</v>
      </c>
      <c r="F90" s="40">
        <v>100</v>
      </c>
      <c r="G90" s="40">
        <v>16.3</v>
      </c>
      <c r="H90" s="40">
        <v>15.9</v>
      </c>
      <c r="I90" s="40">
        <v>17.399999999999999</v>
      </c>
      <c r="J90" s="40">
        <v>237</v>
      </c>
      <c r="K90" s="41">
        <v>327</v>
      </c>
      <c r="L90" s="40">
        <v>55</v>
      </c>
    </row>
    <row r="91" spans="1:12" ht="15">
      <c r="A91" s="14"/>
      <c r="B91" s="15"/>
      <c r="C91" s="11"/>
      <c r="D91" s="7" t="s">
        <v>27</v>
      </c>
      <c r="E91" s="67" t="s">
        <v>54</v>
      </c>
      <c r="F91" s="40">
        <v>200</v>
      </c>
      <c r="G91" s="40">
        <v>0.1</v>
      </c>
      <c r="H91" s="40">
        <v>3.09</v>
      </c>
      <c r="I91" s="40">
        <v>9.8000000000000007</v>
      </c>
      <c r="J91" s="40">
        <v>56.4</v>
      </c>
      <c r="K91" s="41">
        <v>459</v>
      </c>
      <c r="L91" s="40">
        <v>5.0999999999999996</v>
      </c>
    </row>
    <row r="92" spans="1:12" ht="15">
      <c r="A92" s="14"/>
      <c r="B92" s="15"/>
      <c r="C92" s="11"/>
      <c r="D92" s="7" t="s">
        <v>28</v>
      </c>
      <c r="E92" s="52" t="s">
        <v>80</v>
      </c>
      <c r="F92" s="53">
        <v>60</v>
      </c>
      <c r="G92" s="54">
        <v>2.2999999999999998</v>
      </c>
      <c r="H92" s="53">
        <v>0</v>
      </c>
      <c r="I92" s="53">
        <v>21.3</v>
      </c>
      <c r="J92" s="53">
        <v>103</v>
      </c>
      <c r="K92" s="55"/>
      <c r="L92" s="40">
        <v>3.5</v>
      </c>
    </row>
    <row r="93" spans="1:12" ht="15">
      <c r="A93" s="16"/>
      <c r="B93" s="17"/>
      <c r="C93" s="8"/>
      <c r="D93" s="18" t="s">
        <v>29</v>
      </c>
      <c r="E93" s="9"/>
      <c r="F93" s="19">
        <f>SUM(F87:F92)</f>
        <v>790</v>
      </c>
      <c r="G93" s="19">
        <f>SUM(G87:G92)</f>
        <v>34.299999999999997</v>
      </c>
      <c r="H93" s="19">
        <f>SUM(H87:H92)</f>
        <v>32.590000000000003</v>
      </c>
      <c r="I93" s="19">
        <f>SUM(I87:I92)</f>
        <v>96.6</v>
      </c>
      <c r="J93" s="19">
        <f>SUM(J87:J92)</f>
        <v>734.4</v>
      </c>
      <c r="K93" s="25"/>
      <c r="L93" s="19">
        <f>SUM(L87:L92)</f>
        <v>107.29999999999998</v>
      </c>
    </row>
    <row r="94" spans="1:12" ht="15.75" thickBot="1">
      <c r="A94" s="31">
        <f>A82</f>
        <v>2</v>
      </c>
      <c r="B94" s="31">
        <f>B82</f>
        <v>1</v>
      </c>
      <c r="C94" s="70" t="s">
        <v>4</v>
      </c>
      <c r="D94" s="71"/>
      <c r="E94" s="29"/>
      <c r="F94" s="30">
        <f>F86+F93</f>
        <v>1245</v>
      </c>
      <c r="G94" s="30">
        <f>G86+G93</f>
        <v>52.5</v>
      </c>
      <c r="H94" s="30">
        <f>H86+H93</f>
        <v>45.39</v>
      </c>
      <c r="I94" s="30">
        <f>I86+I93</f>
        <v>189.2</v>
      </c>
      <c r="J94" s="30">
        <f>J86+J93</f>
        <v>1404.4</v>
      </c>
      <c r="K94" s="30"/>
      <c r="L94" s="30">
        <f>L86+L93</f>
        <v>155.5</v>
      </c>
    </row>
    <row r="95" spans="1:12" ht="15">
      <c r="A95" s="20">
        <v>2</v>
      </c>
      <c r="B95" s="21">
        <v>2</v>
      </c>
      <c r="C95" s="22" t="s">
        <v>18</v>
      </c>
      <c r="D95" s="5" t="s">
        <v>19</v>
      </c>
      <c r="E95" s="36"/>
      <c r="F95" s="37">
        <v>100</v>
      </c>
      <c r="G95" s="37">
        <v>0.9</v>
      </c>
      <c r="H95" s="37">
        <v>1.91</v>
      </c>
      <c r="I95" s="37">
        <v>2.4</v>
      </c>
      <c r="J95" s="37">
        <v>61.2</v>
      </c>
      <c r="K95" s="38"/>
      <c r="L95" s="37">
        <v>11</v>
      </c>
    </row>
    <row r="96" spans="1:12" ht="15.75" thickBot="1">
      <c r="A96" s="23"/>
      <c r="B96" s="15"/>
      <c r="C96" s="11"/>
      <c r="D96" s="6"/>
      <c r="E96" s="69" t="s">
        <v>88</v>
      </c>
      <c r="F96" s="40">
        <v>200</v>
      </c>
      <c r="G96" s="40">
        <v>20</v>
      </c>
      <c r="H96" s="40">
        <v>17</v>
      </c>
      <c r="I96" s="40">
        <v>25</v>
      </c>
      <c r="J96" s="40">
        <v>333</v>
      </c>
      <c r="K96" s="41">
        <v>375</v>
      </c>
      <c r="L96" s="40">
        <v>70</v>
      </c>
    </row>
    <row r="97" spans="1:12" ht="15">
      <c r="A97" s="23"/>
      <c r="B97" s="15"/>
      <c r="C97" s="11"/>
      <c r="D97" s="7" t="s">
        <v>20</v>
      </c>
      <c r="E97" s="48" t="s">
        <v>60</v>
      </c>
      <c r="F97" s="40">
        <v>200</v>
      </c>
      <c r="G97" s="40">
        <v>0.3</v>
      </c>
      <c r="H97" s="40">
        <v>0.2</v>
      </c>
      <c r="I97" s="40">
        <v>14.2</v>
      </c>
      <c r="J97" s="40">
        <v>60</v>
      </c>
      <c r="K97" s="41">
        <v>487</v>
      </c>
      <c r="L97" s="40">
        <v>15</v>
      </c>
    </row>
    <row r="98" spans="1:12" ht="15.75" customHeight="1">
      <c r="A98" s="23"/>
      <c r="B98" s="15"/>
      <c r="C98" s="11"/>
      <c r="D98" s="7" t="s">
        <v>21</v>
      </c>
      <c r="E98" s="52" t="s">
        <v>87</v>
      </c>
      <c r="F98" s="40">
        <v>40</v>
      </c>
      <c r="G98" s="40">
        <v>1.7</v>
      </c>
      <c r="H98" s="40">
        <v>0</v>
      </c>
      <c r="I98" s="40">
        <v>19.2</v>
      </c>
      <c r="J98" s="40">
        <v>103</v>
      </c>
      <c r="K98" s="41"/>
      <c r="L98" s="40">
        <v>2.5</v>
      </c>
    </row>
    <row r="99" spans="1:12" ht="15">
      <c r="A99" s="24"/>
      <c r="B99" s="17"/>
      <c r="C99" s="8"/>
      <c r="D99" s="18" t="s">
        <v>29</v>
      </c>
      <c r="E99" s="9"/>
      <c r="F99" s="19">
        <f>SUM(F95:F98)</f>
        <v>540</v>
      </c>
      <c r="G99" s="19">
        <f>SUM(G95:G98)</f>
        <v>22.9</v>
      </c>
      <c r="H99" s="19">
        <f>SUM(H95:H98)</f>
        <v>19.11</v>
      </c>
      <c r="I99" s="19">
        <f>SUM(I95:I98)</f>
        <v>60.8</v>
      </c>
      <c r="J99" s="19">
        <f>SUM(J95:J98)</f>
        <v>557.20000000000005</v>
      </c>
      <c r="K99" s="25"/>
      <c r="L99" s="19">
        <f>SUM(L95:L98)</f>
        <v>98.5</v>
      </c>
    </row>
    <row r="100" spans="1:12" ht="15">
      <c r="A100" s="26">
        <f>A95</f>
        <v>2</v>
      </c>
      <c r="B100" s="13">
        <v>2</v>
      </c>
      <c r="C100" s="10" t="s">
        <v>96</v>
      </c>
      <c r="D100" s="7" t="s">
        <v>23</v>
      </c>
      <c r="E100" s="39"/>
      <c r="F100" s="40"/>
      <c r="G100" s="40"/>
      <c r="H100" s="40"/>
      <c r="I100" s="40"/>
      <c r="J100" s="40"/>
      <c r="K100" s="41"/>
      <c r="L100" s="40"/>
    </row>
    <row r="101" spans="1:12" ht="15">
      <c r="A101" s="23"/>
      <c r="B101" s="15"/>
      <c r="C101" s="11"/>
      <c r="D101" s="7" t="s">
        <v>24</v>
      </c>
      <c r="E101" s="52" t="s">
        <v>61</v>
      </c>
      <c r="F101" s="40">
        <v>250</v>
      </c>
      <c r="G101" s="40">
        <v>8.9</v>
      </c>
      <c r="H101" s="40">
        <v>10.9</v>
      </c>
      <c r="I101" s="40">
        <v>33.700000000000003</v>
      </c>
      <c r="J101" s="40">
        <v>93.8</v>
      </c>
      <c r="K101" s="41">
        <v>115</v>
      </c>
      <c r="L101" s="40">
        <v>24.2</v>
      </c>
    </row>
    <row r="102" spans="1:12" ht="15">
      <c r="A102" s="23"/>
      <c r="B102" s="15"/>
      <c r="C102" s="11"/>
      <c r="D102" s="7" t="s">
        <v>25</v>
      </c>
      <c r="E102" s="52" t="s">
        <v>43</v>
      </c>
      <c r="F102" s="40">
        <v>180</v>
      </c>
      <c r="G102" s="40">
        <v>4.3</v>
      </c>
      <c r="H102" s="40">
        <v>10.1</v>
      </c>
      <c r="I102" s="40">
        <v>24.6</v>
      </c>
      <c r="J102" s="40">
        <v>191.3</v>
      </c>
      <c r="K102" s="41">
        <v>377</v>
      </c>
      <c r="L102" s="40">
        <v>20</v>
      </c>
    </row>
    <row r="103" spans="1:12" ht="15">
      <c r="A103" s="23"/>
      <c r="B103" s="15"/>
      <c r="C103" s="11"/>
      <c r="D103" s="7" t="s">
        <v>26</v>
      </c>
      <c r="E103" s="52" t="s">
        <v>86</v>
      </c>
      <c r="F103" s="40">
        <v>100</v>
      </c>
      <c r="G103" s="40">
        <v>18.899999999999999</v>
      </c>
      <c r="H103" s="40">
        <v>13.1</v>
      </c>
      <c r="I103" s="40">
        <v>7.2</v>
      </c>
      <c r="J103" s="40">
        <v>274</v>
      </c>
      <c r="K103" s="41">
        <v>373</v>
      </c>
      <c r="L103" s="40">
        <v>58</v>
      </c>
    </row>
    <row r="104" spans="1:12" ht="15">
      <c r="A104" s="23"/>
      <c r="B104" s="15"/>
      <c r="C104" s="11"/>
      <c r="D104" s="7" t="s">
        <v>27</v>
      </c>
      <c r="E104" s="52" t="s">
        <v>44</v>
      </c>
      <c r="F104" s="40">
        <v>200</v>
      </c>
      <c r="G104" s="40">
        <v>0</v>
      </c>
      <c r="H104" s="40">
        <v>0</v>
      </c>
      <c r="I104" s="40">
        <v>20</v>
      </c>
      <c r="J104" s="40">
        <v>74</v>
      </c>
      <c r="K104" s="41">
        <v>496</v>
      </c>
      <c r="L104" s="40">
        <v>5.8</v>
      </c>
    </row>
    <row r="105" spans="1:12" ht="15">
      <c r="A105" s="23"/>
      <c r="B105" s="15"/>
      <c r="C105" s="11"/>
      <c r="D105" s="7" t="s">
        <v>28</v>
      </c>
      <c r="E105" s="52" t="s">
        <v>80</v>
      </c>
      <c r="F105" s="53">
        <v>60</v>
      </c>
      <c r="G105" s="54">
        <v>2.2999999999999998</v>
      </c>
      <c r="H105" s="53">
        <v>0</v>
      </c>
      <c r="I105" s="53">
        <v>21.3</v>
      </c>
      <c r="J105" s="53">
        <v>103</v>
      </c>
      <c r="K105" s="55"/>
      <c r="L105" s="40">
        <v>3.5</v>
      </c>
    </row>
    <row r="106" spans="1:12" ht="15">
      <c r="A106" s="24"/>
      <c r="B106" s="17"/>
      <c r="C106" s="8"/>
      <c r="D106" s="18" t="s">
        <v>29</v>
      </c>
      <c r="E106" s="9"/>
      <c r="F106" s="19">
        <f>SUM(F100:F105)</f>
        <v>790</v>
      </c>
      <c r="G106" s="19">
        <f>SUM(G100:G105)</f>
        <v>34.399999999999991</v>
      </c>
      <c r="H106" s="19">
        <f>SUM(H100:H105)</f>
        <v>34.1</v>
      </c>
      <c r="I106" s="19">
        <f>SUM(I100:I105)</f>
        <v>106.8</v>
      </c>
      <c r="J106" s="19">
        <f>SUM(J100:J105)</f>
        <v>736.1</v>
      </c>
      <c r="K106" s="25"/>
      <c r="L106" s="19">
        <f>SUM(L100:L105)</f>
        <v>111.5</v>
      </c>
    </row>
    <row r="107" spans="1:12" ht="15.75" thickBot="1">
      <c r="A107" s="27">
        <f>A95</f>
        <v>2</v>
      </c>
      <c r="B107" s="28">
        <f>B95</f>
        <v>2</v>
      </c>
      <c r="C107" s="70" t="s">
        <v>4</v>
      </c>
      <c r="D107" s="71"/>
      <c r="E107" s="29"/>
      <c r="F107" s="30">
        <f>F99+F106</f>
        <v>1330</v>
      </c>
      <c r="G107" s="30">
        <f>G99+G106</f>
        <v>57.29999999999999</v>
      </c>
      <c r="H107" s="30">
        <f>H99+H106</f>
        <v>53.21</v>
      </c>
      <c r="I107" s="30">
        <f>I99+I106</f>
        <v>167.6</v>
      </c>
      <c r="J107" s="30">
        <f>J99+J106</f>
        <v>1293.3000000000002</v>
      </c>
      <c r="K107" s="30"/>
      <c r="L107" s="30">
        <f>L99+L106</f>
        <v>210</v>
      </c>
    </row>
    <row r="108" spans="1:12" ht="15">
      <c r="A108" s="20">
        <v>2</v>
      </c>
      <c r="B108" s="21">
        <v>3</v>
      </c>
      <c r="C108" s="22" t="s">
        <v>18</v>
      </c>
      <c r="D108" s="5" t="s">
        <v>19</v>
      </c>
      <c r="E108" s="66" t="s">
        <v>73</v>
      </c>
      <c r="F108" s="37">
        <v>200</v>
      </c>
      <c r="G108" s="37">
        <v>8.4</v>
      </c>
      <c r="H108" s="37">
        <v>7.6</v>
      </c>
      <c r="I108" s="37">
        <v>36.799999999999997</v>
      </c>
      <c r="J108" s="37">
        <v>296</v>
      </c>
      <c r="K108" s="38">
        <v>223</v>
      </c>
      <c r="L108" s="37">
        <v>17.2</v>
      </c>
    </row>
    <row r="109" spans="1:12" ht="15">
      <c r="A109" s="23"/>
      <c r="B109" s="15"/>
      <c r="C109" s="11"/>
      <c r="D109" s="7" t="s">
        <v>20</v>
      </c>
      <c r="E109" s="67" t="s">
        <v>51</v>
      </c>
      <c r="F109" s="40">
        <v>200</v>
      </c>
      <c r="G109" s="40">
        <v>0</v>
      </c>
      <c r="H109" s="40">
        <v>3</v>
      </c>
      <c r="I109" s="40">
        <v>10</v>
      </c>
      <c r="J109" s="40">
        <v>56.4</v>
      </c>
      <c r="K109" s="41">
        <v>457</v>
      </c>
      <c r="L109" s="40">
        <v>2.1</v>
      </c>
    </row>
    <row r="110" spans="1:12" ht="15">
      <c r="A110" s="23"/>
      <c r="B110" s="15"/>
      <c r="C110" s="11"/>
      <c r="D110" s="7" t="s">
        <v>21</v>
      </c>
      <c r="E110" s="52" t="s">
        <v>80</v>
      </c>
      <c r="F110" s="53">
        <v>40</v>
      </c>
      <c r="G110" s="54">
        <v>1.7</v>
      </c>
      <c r="H110" s="53">
        <v>0</v>
      </c>
      <c r="I110" s="53">
        <v>19.2</v>
      </c>
      <c r="J110" s="53">
        <v>103</v>
      </c>
      <c r="K110" s="55"/>
      <c r="L110" s="40">
        <v>2.5</v>
      </c>
    </row>
    <row r="111" spans="1:12" ht="15">
      <c r="A111" s="24"/>
      <c r="B111" s="17"/>
      <c r="C111" s="8"/>
      <c r="D111" s="18" t="s">
        <v>29</v>
      </c>
      <c r="E111" s="9"/>
      <c r="F111" s="19">
        <f>SUM(F108:F110)</f>
        <v>440</v>
      </c>
      <c r="G111" s="19">
        <f>SUM(G108:G110)</f>
        <v>10.1</v>
      </c>
      <c r="H111" s="19">
        <f>SUM(H108:H110)</f>
        <v>10.6</v>
      </c>
      <c r="I111" s="19">
        <f>SUM(I108:I110)</f>
        <v>66</v>
      </c>
      <c r="J111" s="19">
        <f>SUM(J108:J110)</f>
        <v>455.4</v>
      </c>
      <c r="K111" s="25"/>
      <c r="L111" s="19">
        <f>SUM(L108:L110)</f>
        <v>21.8</v>
      </c>
    </row>
    <row r="112" spans="1:12" ht="15">
      <c r="A112" s="26">
        <f>A108</f>
        <v>2</v>
      </c>
      <c r="B112" s="13">
        <v>3</v>
      </c>
      <c r="C112" s="10" t="s">
        <v>96</v>
      </c>
      <c r="D112" s="7" t="s">
        <v>23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24</v>
      </c>
      <c r="E113" s="52" t="s">
        <v>56</v>
      </c>
      <c r="F113" s="40">
        <v>250</v>
      </c>
      <c r="G113" s="40">
        <v>2</v>
      </c>
      <c r="H113" s="40">
        <v>3</v>
      </c>
      <c r="I113" s="40">
        <v>9</v>
      </c>
      <c r="J113" s="40">
        <v>88</v>
      </c>
      <c r="K113" s="41">
        <v>104</v>
      </c>
      <c r="L113" s="40">
        <v>19.100000000000001</v>
      </c>
    </row>
    <row r="114" spans="1:12" ht="15">
      <c r="A114" s="23"/>
      <c r="B114" s="15"/>
      <c r="C114" s="11"/>
      <c r="D114" s="7" t="s">
        <v>25</v>
      </c>
      <c r="E114" s="67" t="s">
        <v>74</v>
      </c>
      <c r="F114" s="40">
        <v>180</v>
      </c>
      <c r="G114" s="40">
        <v>2.9</v>
      </c>
      <c r="H114" s="40">
        <v>8.1999999999999993</v>
      </c>
      <c r="I114" s="40">
        <v>18.8</v>
      </c>
      <c r="J114" s="40">
        <v>167</v>
      </c>
      <c r="K114" s="41">
        <v>177</v>
      </c>
      <c r="L114" s="40">
        <v>26</v>
      </c>
    </row>
    <row r="115" spans="1:12" ht="15">
      <c r="A115" s="23"/>
      <c r="B115" s="15"/>
      <c r="C115" s="11"/>
      <c r="D115" s="7" t="s">
        <v>26</v>
      </c>
      <c r="E115" s="52" t="s">
        <v>57</v>
      </c>
      <c r="F115" s="40">
        <v>100</v>
      </c>
      <c r="G115" s="40">
        <v>16</v>
      </c>
      <c r="H115" s="40">
        <v>15</v>
      </c>
      <c r="I115" s="40">
        <v>18</v>
      </c>
      <c r="J115" s="40">
        <v>273</v>
      </c>
      <c r="K115" s="41">
        <v>372</v>
      </c>
      <c r="L115" s="40">
        <v>60</v>
      </c>
    </row>
    <row r="116" spans="1:12" ht="15">
      <c r="A116" s="23"/>
      <c r="B116" s="15"/>
      <c r="C116" s="11"/>
      <c r="D116" s="7" t="s">
        <v>27</v>
      </c>
      <c r="E116" s="52" t="s">
        <v>40</v>
      </c>
      <c r="F116" s="53">
        <v>200</v>
      </c>
      <c r="G116" s="54">
        <v>0</v>
      </c>
      <c r="H116" s="53">
        <v>0</v>
      </c>
      <c r="I116" s="53">
        <v>23</v>
      </c>
      <c r="J116" s="53">
        <v>90</v>
      </c>
      <c r="K116" s="55">
        <v>507</v>
      </c>
      <c r="L116" s="40">
        <v>11.5</v>
      </c>
    </row>
    <row r="117" spans="1:12" ht="15">
      <c r="A117" s="23"/>
      <c r="B117" s="15"/>
      <c r="C117" s="11"/>
      <c r="D117" s="7" t="s">
        <v>28</v>
      </c>
      <c r="E117" s="52" t="s">
        <v>80</v>
      </c>
      <c r="F117" s="53">
        <v>60</v>
      </c>
      <c r="G117" s="54">
        <v>2.2999999999999998</v>
      </c>
      <c r="H117" s="53">
        <v>0</v>
      </c>
      <c r="I117" s="53">
        <v>21.3</v>
      </c>
      <c r="J117" s="53">
        <v>103</v>
      </c>
      <c r="K117" s="55"/>
      <c r="L117" s="40">
        <v>3.5</v>
      </c>
    </row>
    <row r="118" spans="1:12" ht="15">
      <c r="A118" s="24"/>
      <c r="B118" s="17"/>
      <c r="C118" s="8"/>
      <c r="D118" s="18" t="s">
        <v>29</v>
      </c>
      <c r="E118" s="9"/>
      <c r="F118" s="19">
        <f>SUM(F112:F117)</f>
        <v>790</v>
      </c>
      <c r="G118" s="19">
        <f>SUM(G112:G117)</f>
        <v>23.2</v>
      </c>
      <c r="H118" s="19">
        <f>SUM(H112:H117)</f>
        <v>26.2</v>
      </c>
      <c r="I118" s="19">
        <f>SUM(I112:I117)</f>
        <v>90.1</v>
      </c>
      <c r="J118" s="19">
        <f>SUM(J112:J117)</f>
        <v>721</v>
      </c>
      <c r="K118" s="25"/>
      <c r="L118" s="19">
        <f>SUM(L112:L117)</f>
        <v>120.1</v>
      </c>
    </row>
    <row r="119" spans="1:12" ht="15.75" thickBot="1">
      <c r="A119" s="27">
        <f>A108</f>
        <v>2</v>
      </c>
      <c r="B119" s="28">
        <f>B108</f>
        <v>3</v>
      </c>
      <c r="C119" s="70" t="s">
        <v>4</v>
      </c>
      <c r="D119" s="71"/>
      <c r="E119" s="29"/>
      <c r="F119" s="30">
        <f>F111+F118</f>
        <v>1230</v>
      </c>
      <c r="G119" s="30">
        <f>G111+G118</f>
        <v>33.299999999999997</v>
      </c>
      <c r="H119" s="30">
        <f>H111+H118</f>
        <v>36.799999999999997</v>
      </c>
      <c r="I119" s="30">
        <f>I111+I118</f>
        <v>156.1</v>
      </c>
      <c r="J119" s="30">
        <f>J111+J118</f>
        <v>1176.4000000000001</v>
      </c>
      <c r="K119" s="30"/>
      <c r="L119" s="30">
        <f>L111+L118</f>
        <v>141.9</v>
      </c>
    </row>
    <row r="120" spans="1:12" ht="15">
      <c r="A120" s="20">
        <v>2</v>
      </c>
      <c r="B120" s="21">
        <v>4</v>
      </c>
      <c r="C120" s="22" t="s">
        <v>18</v>
      </c>
      <c r="D120" s="5" t="s">
        <v>19</v>
      </c>
      <c r="E120" s="52" t="s">
        <v>43</v>
      </c>
      <c r="F120" s="40">
        <v>180</v>
      </c>
      <c r="G120" s="40">
        <v>4.3</v>
      </c>
      <c r="H120" s="40">
        <v>10.1</v>
      </c>
      <c r="I120" s="40">
        <v>24.6</v>
      </c>
      <c r="J120" s="40">
        <v>191.3</v>
      </c>
      <c r="K120" s="41">
        <v>377</v>
      </c>
      <c r="L120" s="40">
        <v>20</v>
      </c>
    </row>
    <row r="121" spans="1:12" ht="15">
      <c r="A121" s="23"/>
      <c r="B121" s="15"/>
      <c r="C121" s="11"/>
      <c r="D121" s="6"/>
      <c r="E121" s="52" t="s">
        <v>86</v>
      </c>
      <c r="F121" s="40">
        <v>100</v>
      </c>
      <c r="G121" s="40">
        <v>18.899999999999999</v>
      </c>
      <c r="H121" s="40">
        <v>13.1</v>
      </c>
      <c r="I121" s="40">
        <v>7.2</v>
      </c>
      <c r="J121" s="40">
        <v>274</v>
      </c>
      <c r="K121" s="41">
        <v>373</v>
      </c>
      <c r="L121" s="40">
        <v>58</v>
      </c>
    </row>
    <row r="122" spans="1:12" ht="15">
      <c r="A122" s="23"/>
      <c r="B122" s="15"/>
      <c r="C122" s="11"/>
      <c r="D122" s="7" t="s">
        <v>20</v>
      </c>
      <c r="E122" s="67" t="s">
        <v>75</v>
      </c>
      <c r="F122" s="40">
        <v>200</v>
      </c>
      <c r="G122" s="40">
        <v>0</v>
      </c>
      <c r="H122" s="40">
        <v>0</v>
      </c>
      <c r="I122" s="40">
        <v>20</v>
      </c>
      <c r="J122" s="40">
        <v>74</v>
      </c>
      <c r="K122" s="41">
        <v>496</v>
      </c>
      <c r="L122" s="40">
        <v>5.8</v>
      </c>
    </row>
    <row r="123" spans="1:12" ht="15">
      <c r="A123" s="23"/>
      <c r="B123" s="15"/>
      <c r="C123" s="11"/>
      <c r="D123" s="7" t="s">
        <v>21</v>
      </c>
      <c r="E123" s="52" t="s">
        <v>87</v>
      </c>
      <c r="F123" s="40">
        <v>40</v>
      </c>
      <c r="G123" s="40">
        <v>1.7</v>
      </c>
      <c r="H123" s="40">
        <v>0</v>
      </c>
      <c r="I123" s="40">
        <v>19.2</v>
      </c>
      <c r="J123" s="40">
        <v>103</v>
      </c>
      <c r="K123" s="41"/>
      <c r="L123" s="40">
        <v>2.5</v>
      </c>
    </row>
    <row r="124" spans="1:12" ht="15.75" customHeight="1" thickBot="1">
      <c r="A124" s="24"/>
      <c r="B124" s="17"/>
      <c r="C124" s="8"/>
      <c r="D124" s="18" t="s">
        <v>29</v>
      </c>
      <c r="E124" s="9"/>
      <c r="F124" s="19">
        <f>SUM(F120:F123)</f>
        <v>520</v>
      </c>
      <c r="G124" s="19">
        <f>SUM(G120:G123)</f>
        <v>24.9</v>
      </c>
      <c r="H124" s="19">
        <f>SUM(H120:H123)</f>
        <v>23.2</v>
      </c>
      <c r="I124" s="19">
        <f>SUM(I120:I123)</f>
        <v>71</v>
      </c>
      <c r="J124" s="19">
        <f>SUM(J120:J123)</f>
        <v>642.29999999999995</v>
      </c>
      <c r="K124" s="25"/>
      <c r="L124" s="19">
        <f>SUM(L120:L123)</f>
        <v>86.3</v>
      </c>
    </row>
    <row r="125" spans="1:12" ht="15">
      <c r="A125" s="26">
        <f>A120</f>
        <v>2</v>
      </c>
      <c r="B125" s="13">
        <f>B120</f>
        <v>4</v>
      </c>
      <c r="C125" s="10" t="s">
        <v>81</v>
      </c>
      <c r="D125" s="7"/>
      <c r="E125" s="36"/>
      <c r="F125" s="37">
        <v>100</v>
      </c>
      <c r="G125" s="37">
        <v>0.9</v>
      </c>
      <c r="H125" s="37">
        <v>1.91</v>
      </c>
      <c r="I125" s="37">
        <v>2.4</v>
      </c>
      <c r="J125" s="37">
        <v>61.2</v>
      </c>
      <c r="K125" s="38"/>
      <c r="L125" s="37">
        <v>11</v>
      </c>
    </row>
    <row r="126" spans="1:12" ht="15">
      <c r="A126" s="23"/>
      <c r="B126" s="15"/>
      <c r="C126" s="11"/>
      <c r="D126" s="7" t="s">
        <v>24</v>
      </c>
      <c r="E126" s="52" t="s">
        <v>52</v>
      </c>
      <c r="F126" s="40">
        <v>250</v>
      </c>
      <c r="G126" s="40">
        <v>3</v>
      </c>
      <c r="H126" s="40">
        <v>5</v>
      </c>
      <c r="I126" s="40">
        <v>18</v>
      </c>
      <c r="J126" s="40">
        <v>131</v>
      </c>
      <c r="K126" s="41">
        <v>100</v>
      </c>
      <c r="L126" s="40">
        <v>20.5</v>
      </c>
    </row>
    <row r="127" spans="1:12" ht="15">
      <c r="A127" s="23"/>
      <c r="B127" s="15"/>
      <c r="C127" s="11"/>
      <c r="D127" s="7" t="s">
        <v>25</v>
      </c>
      <c r="E127" s="69" t="s">
        <v>88</v>
      </c>
      <c r="F127" s="40">
        <v>200</v>
      </c>
      <c r="G127" s="40">
        <v>20</v>
      </c>
      <c r="H127" s="40">
        <v>17</v>
      </c>
      <c r="I127" s="40">
        <v>25</v>
      </c>
      <c r="J127" s="40">
        <v>333</v>
      </c>
      <c r="K127" s="41">
        <v>375</v>
      </c>
      <c r="L127" s="40">
        <v>70</v>
      </c>
    </row>
    <row r="128" spans="1:12" ht="15">
      <c r="A128" s="23"/>
      <c r="B128" s="15"/>
      <c r="C128" s="11"/>
      <c r="D128" s="7" t="s">
        <v>26</v>
      </c>
      <c r="E128" s="52"/>
      <c r="F128" s="40"/>
      <c r="G128" s="40"/>
      <c r="H128" s="40"/>
      <c r="I128" s="40"/>
      <c r="J128" s="40"/>
      <c r="K128" s="41"/>
      <c r="L128" s="40"/>
    </row>
    <row r="129" spans="1:12" ht="15">
      <c r="A129" s="23"/>
      <c r="B129" s="15"/>
      <c r="C129" s="11"/>
      <c r="D129" s="7" t="s">
        <v>27</v>
      </c>
      <c r="E129" s="67" t="s">
        <v>54</v>
      </c>
      <c r="F129" s="40">
        <v>200</v>
      </c>
      <c r="G129" s="40">
        <v>0.1</v>
      </c>
      <c r="H129" s="40">
        <v>3.09</v>
      </c>
      <c r="I129" s="40">
        <v>9.8000000000000007</v>
      </c>
      <c r="J129" s="40">
        <v>56.4</v>
      </c>
      <c r="K129" s="41">
        <v>459</v>
      </c>
      <c r="L129" s="40">
        <v>5.0999999999999996</v>
      </c>
    </row>
    <row r="130" spans="1:12" ht="15">
      <c r="A130" s="23"/>
      <c r="B130" s="15"/>
      <c r="C130" s="11"/>
      <c r="D130" s="7" t="s">
        <v>28</v>
      </c>
      <c r="E130" s="52" t="s">
        <v>80</v>
      </c>
      <c r="F130" s="53">
        <v>60</v>
      </c>
      <c r="G130" s="54">
        <v>2.2999999999999998</v>
      </c>
      <c r="H130" s="53">
        <v>0</v>
      </c>
      <c r="I130" s="53">
        <v>21.3</v>
      </c>
      <c r="J130" s="53">
        <v>103</v>
      </c>
      <c r="K130" s="55"/>
      <c r="L130" s="40">
        <v>3.5</v>
      </c>
    </row>
    <row r="131" spans="1:12" ht="15">
      <c r="A131" s="24"/>
      <c r="B131" s="17"/>
      <c r="C131" s="8"/>
      <c r="D131" s="18" t="s">
        <v>29</v>
      </c>
      <c r="E131" s="9"/>
      <c r="F131" s="19">
        <f>SUM(F125:F130)</f>
        <v>810</v>
      </c>
      <c r="G131" s="19">
        <f>SUM(G125:G130)</f>
        <v>26.3</v>
      </c>
      <c r="H131" s="19">
        <f>SUM(H125:H130)</f>
        <v>27</v>
      </c>
      <c r="I131" s="19">
        <f>SUM(I125:I130)</f>
        <v>76.5</v>
      </c>
      <c r="J131" s="19">
        <f>SUM(J125:J130)</f>
        <v>684.6</v>
      </c>
      <c r="K131" s="25"/>
      <c r="L131" s="19">
        <f>SUM(L125:L130)</f>
        <v>110.1</v>
      </c>
    </row>
    <row r="132" spans="1:12" ht="15.75" thickBot="1">
      <c r="A132" s="27">
        <f>A120</f>
        <v>2</v>
      </c>
      <c r="B132" s="28">
        <f>B120</f>
        <v>4</v>
      </c>
      <c r="C132" s="70" t="s">
        <v>4</v>
      </c>
      <c r="D132" s="71"/>
      <c r="E132" s="29"/>
      <c r="F132" s="30">
        <f>F124+F131</f>
        <v>1330</v>
      </c>
      <c r="G132" s="30">
        <f>G124+G131</f>
        <v>51.2</v>
      </c>
      <c r="H132" s="30">
        <f>H124+H131</f>
        <v>50.2</v>
      </c>
      <c r="I132" s="30">
        <f>I124+I131</f>
        <v>147.5</v>
      </c>
      <c r="J132" s="30">
        <f>J124+J131</f>
        <v>1326.9</v>
      </c>
      <c r="K132" s="30"/>
      <c r="L132" s="30">
        <f>L124+L131</f>
        <v>196.39999999999998</v>
      </c>
    </row>
    <row r="133" spans="1:12" ht="12.75" customHeight="1">
      <c r="A133" s="20">
        <v>2</v>
      </c>
      <c r="B133" s="21">
        <v>5</v>
      </c>
      <c r="C133" s="22" t="s">
        <v>18</v>
      </c>
      <c r="D133" s="5" t="s">
        <v>19</v>
      </c>
      <c r="E133" s="66" t="s">
        <v>62</v>
      </c>
      <c r="F133" s="68" t="s">
        <v>63</v>
      </c>
      <c r="G133" s="37">
        <v>25.6</v>
      </c>
      <c r="H133" s="37">
        <v>19.2</v>
      </c>
      <c r="I133" s="37">
        <v>36.4</v>
      </c>
      <c r="J133" s="37">
        <v>418.7</v>
      </c>
      <c r="K133" s="38">
        <v>282</v>
      </c>
      <c r="L133" s="37">
        <v>113</v>
      </c>
    </row>
    <row r="134" spans="1:12" ht="15">
      <c r="A134" s="23"/>
      <c r="B134" s="15"/>
      <c r="C134" s="11"/>
      <c r="D134" s="6"/>
      <c r="E134" s="67" t="s">
        <v>71</v>
      </c>
      <c r="F134" s="40">
        <v>15</v>
      </c>
      <c r="G134" s="40">
        <v>1</v>
      </c>
      <c r="H134" s="40">
        <v>0</v>
      </c>
      <c r="I134" s="40">
        <v>17</v>
      </c>
      <c r="J134" s="40">
        <v>126</v>
      </c>
      <c r="K134" s="41">
        <v>495</v>
      </c>
      <c r="L134" s="40">
        <v>11.2</v>
      </c>
    </row>
    <row r="135" spans="1:12" ht="15">
      <c r="A135" s="23"/>
      <c r="B135" s="15"/>
      <c r="C135" s="11"/>
      <c r="D135" s="7" t="s">
        <v>20</v>
      </c>
      <c r="E135" s="67" t="s">
        <v>41</v>
      </c>
      <c r="F135" s="40">
        <v>200</v>
      </c>
      <c r="G135" s="40">
        <v>3.3</v>
      </c>
      <c r="H135" s="40">
        <v>4.5999999999999996</v>
      </c>
      <c r="I135" s="40">
        <v>14.4</v>
      </c>
      <c r="J135" s="40">
        <v>106.4</v>
      </c>
      <c r="K135" s="41">
        <v>465</v>
      </c>
      <c r="L135" s="40">
        <v>13.5</v>
      </c>
    </row>
    <row r="136" spans="1:12" ht="15">
      <c r="A136" s="23"/>
      <c r="B136" s="15"/>
      <c r="C136" s="11"/>
      <c r="D136" s="7" t="s">
        <v>21</v>
      </c>
      <c r="E136" s="52" t="s">
        <v>80</v>
      </c>
      <c r="F136" s="53">
        <v>40</v>
      </c>
      <c r="G136" s="54">
        <v>1.7</v>
      </c>
      <c r="H136" s="53">
        <v>0</v>
      </c>
      <c r="I136" s="53">
        <v>19.2</v>
      </c>
      <c r="J136" s="53">
        <v>103</v>
      </c>
      <c r="K136" s="55"/>
      <c r="L136" s="40">
        <v>2.5</v>
      </c>
    </row>
    <row r="137" spans="1:12" ht="15">
      <c r="A137" s="24"/>
      <c r="B137" s="17"/>
      <c r="C137" s="8"/>
      <c r="D137" s="18" t="s">
        <v>29</v>
      </c>
      <c r="E137" s="9"/>
      <c r="F137" s="19">
        <f>SUM(F133:F136)</f>
        <v>255</v>
      </c>
      <c r="G137" s="19">
        <f>SUM(G133:G136)</f>
        <v>31.6</v>
      </c>
      <c r="H137" s="19">
        <f>SUM(H133:H136)</f>
        <v>23.799999999999997</v>
      </c>
      <c r="I137" s="19">
        <f>SUM(I133:I136)</f>
        <v>87</v>
      </c>
      <c r="J137" s="19">
        <f>SUM(J133:J136)</f>
        <v>754.1</v>
      </c>
      <c r="K137" s="25"/>
      <c r="L137" s="19">
        <f>SUM(L133:L136)</f>
        <v>140.19999999999999</v>
      </c>
    </row>
    <row r="138" spans="1:12" ht="15">
      <c r="A138" s="26">
        <f>A133</f>
        <v>2</v>
      </c>
      <c r="B138" s="13">
        <f>B133</f>
        <v>5</v>
      </c>
      <c r="C138" s="10" t="s">
        <v>96</v>
      </c>
      <c r="D138" s="7" t="s">
        <v>23</v>
      </c>
      <c r="E138" s="39"/>
      <c r="F138" s="40"/>
      <c r="G138" s="40"/>
      <c r="H138" s="40"/>
      <c r="I138" s="40"/>
      <c r="J138" s="40"/>
      <c r="K138" s="41"/>
      <c r="L138" s="40"/>
    </row>
    <row r="139" spans="1:12" ht="15">
      <c r="A139" s="23"/>
      <c r="B139" s="15"/>
      <c r="C139" s="11"/>
      <c r="D139" s="7" t="s">
        <v>24</v>
      </c>
      <c r="E139" s="67" t="s">
        <v>48</v>
      </c>
      <c r="F139" s="40">
        <v>250</v>
      </c>
      <c r="G139" s="40">
        <v>9.6999999999999993</v>
      </c>
      <c r="H139" s="40">
        <v>9.8000000000000007</v>
      </c>
      <c r="I139" s="40">
        <v>13.1</v>
      </c>
      <c r="J139" s="40">
        <v>139</v>
      </c>
      <c r="K139" s="41">
        <v>123</v>
      </c>
      <c r="L139" s="40">
        <v>33.799999999999997</v>
      </c>
    </row>
    <row r="140" spans="1:12" ht="15">
      <c r="A140" s="23"/>
      <c r="B140" s="15"/>
      <c r="C140" s="11"/>
      <c r="D140" s="7" t="s">
        <v>25</v>
      </c>
      <c r="E140" s="52" t="s">
        <v>39</v>
      </c>
      <c r="F140" s="53">
        <v>180</v>
      </c>
      <c r="G140" s="54">
        <v>5.9</v>
      </c>
      <c r="H140" s="53">
        <v>3.8</v>
      </c>
      <c r="I140" s="53">
        <v>35</v>
      </c>
      <c r="J140" s="53">
        <v>199</v>
      </c>
      <c r="K140" s="55">
        <v>256</v>
      </c>
      <c r="L140" s="40">
        <v>9.9</v>
      </c>
    </row>
    <row r="141" spans="1:12" ht="15">
      <c r="A141" s="23"/>
      <c r="B141" s="15"/>
      <c r="C141" s="11"/>
      <c r="D141" s="7" t="s">
        <v>26</v>
      </c>
      <c r="E141" s="52" t="s">
        <v>82</v>
      </c>
      <c r="F141" s="53">
        <v>100</v>
      </c>
      <c r="G141" s="54">
        <v>15.9</v>
      </c>
      <c r="H141" s="53">
        <v>15.3</v>
      </c>
      <c r="I141" s="53">
        <v>9.1</v>
      </c>
      <c r="J141" s="53">
        <v>260.2</v>
      </c>
      <c r="K141" s="55">
        <v>372</v>
      </c>
      <c r="L141" s="40">
        <v>50.8</v>
      </c>
    </row>
    <row r="142" spans="1:12" ht="15">
      <c r="A142" s="23"/>
      <c r="B142" s="15"/>
      <c r="C142" s="11"/>
      <c r="D142" s="7" t="s">
        <v>27</v>
      </c>
      <c r="E142" s="52" t="s">
        <v>46</v>
      </c>
      <c r="F142" s="40">
        <v>200</v>
      </c>
      <c r="G142" s="40">
        <v>4</v>
      </c>
      <c r="H142" s="40">
        <v>3</v>
      </c>
      <c r="I142" s="40">
        <v>25</v>
      </c>
      <c r="J142" s="40">
        <v>145</v>
      </c>
      <c r="K142" s="41">
        <v>462</v>
      </c>
      <c r="L142" s="40">
        <v>13</v>
      </c>
    </row>
    <row r="143" spans="1:12" ht="15">
      <c r="A143" s="23"/>
      <c r="B143" s="15"/>
      <c r="C143" s="11"/>
      <c r="D143" s="7" t="s">
        <v>28</v>
      </c>
      <c r="E143" s="52" t="s">
        <v>80</v>
      </c>
      <c r="F143" s="53">
        <v>60</v>
      </c>
      <c r="G143" s="54">
        <v>2.2999999999999998</v>
      </c>
      <c r="H143" s="53">
        <v>0</v>
      </c>
      <c r="I143" s="53">
        <v>21.3</v>
      </c>
      <c r="J143" s="53">
        <v>103</v>
      </c>
      <c r="K143" s="55"/>
      <c r="L143" s="40">
        <v>3.5</v>
      </c>
    </row>
    <row r="144" spans="1:12" ht="15">
      <c r="A144" s="24"/>
      <c r="B144" s="17"/>
      <c r="C144" s="8"/>
      <c r="D144" s="18" t="s">
        <v>29</v>
      </c>
      <c r="E144" s="9"/>
      <c r="F144" s="19">
        <f>SUM(F138:F143)</f>
        <v>790</v>
      </c>
      <c r="G144" s="19">
        <f>SUM(G138:G143)</f>
        <v>37.799999999999997</v>
      </c>
      <c r="H144" s="19">
        <f>SUM(H138:H143)</f>
        <v>31.900000000000002</v>
      </c>
      <c r="I144" s="19">
        <f>SUM(I138:I143)</f>
        <v>103.5</v>
      </c>
      <c r="J144" s="19">
        <f>SUM(J138:J143)</f>
        <v>846.2</v>
      </c>
      <c r="K144" s="25"/>
      <c r="L144" s="19">
        <f>SUM(L138:L143)</f>
        <v>111</v>
      </c>
    </row>
    <row r="145" spans="1:12" ht="15.75" thickBot="1">
      <c r="A145" s="27">
        <f>A133</f>
        <v>2</v>
      </c>
      <c r="B145" s="28">
        <f>B133</f>
        <v>5</v>
      </c>
      <c r="C145" s="70" t="s">
        <v>4</v>
      </c>
      <c r="D145" s="71"/>
      <c r="E145" s="29"/>
      <c r="F145" s="30">
        <f>F137+F144</f>
        <v>1045</v>
      </c>
      <c r="G145" s="30">
        <f>G137+G144</f>
        <v>69.400000000000006</v>
      </c>
      <c r="H145" s="30">
        <f>H137+H144</f>
        <v>55.7</v>
      </c>
      <c r="I145" s="30">
        <f>I137+I144</f>
        <v>190.5</v>
      </c>
      <c r="J145" s="30">
        <f>J137+J144</f>
        <v>1600.3000000000002</v>
      </c>
      <c r="K145" s="30"/>
      <c r="L145" s="30">
        <f>L137+L144</f>
        <v>251.2</v>
      </c>
    </row>
    <row r="146" spans="1:12" ht="15">
      <c r="A146" s="20">
        <v>3</v>
      </c>
      <c r="B146" s="21">
        <v>1</v>
      </c>
      <c r="C146" s="22" t="s">
        <v>18</v>
      </c>
      <c r="D146" s="5" t="s">
        <v>19</v>
      </c>
      <c r="E146" s="48" t="s">
        <v>58</v>
      </c>
      <c r="F146" s="37">
        <v>200</v>
      </c>
      <c r="G146" s="37">
        <v>5</v>
      </c>
      <c r="H146" s="37">
        <v>9</v>
      </c>
      <c r="I146" s="37">
        <v>40</v>
      </c>
      <c r="J146" s="37">
        <v>239</v>
      </c>
      <c r="K146" s="38">
        <v>223</v>
      </c>
      <c r="L146" s="37">
        <v>24.6</v>
      </c>
    </row>
    <row r="147" spans="1:12" ht="15">
      <c r="A147" s="23"/>
      <c r="B147" s="15"/>
      <c r="C147" s="11"/>
      <c r="D147" s="6"/>
      <c r="E147" s="52" t="s">
        <v>40</v>
      </c>
      <c r="F147" s="53">
        <v>200</v>
      </c>
      <c r="G147" s="54">
        <v>0</v>
      </c>
      <c r="H147" s="53">
        <v>0</v>
      </c>
      <c r="I147" s="53">
        <v>23</v>
      </c>
      <c r="J147" s="53">
        <v>90</v>
      </c>
      <c r="K147" s="55">
        <v>507</v>
      </c>
      <c r="L147" s="40">
        <v>11.5</v>
      </c>
    </row>
    <row r="148" spans="1:12" ht="15">
      <c r="A148" s="23"/>
      <c r="B148" s="15"/>
      <c r="C148" s="11"/>
      <c r="D148" s="7" t="s">
        <v>20</v>
      </c>
      <c r="E148" s="52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21</v>
      </c>
      <c r="E149" s="52" t="s">
        <v>80</v>
      </c>
      <c r="F149" s="53">
        <v>40</v>
      </c>
      <c r="G149" s="54">
        <v>1.7</v>
      </c>
      <c r="H149" s="53">
        <v>0</v>
      </c>
      <c r="I149" s="53">
        <v>19.2</v>
      </c>
      <c r="J149" s="53">
        <v>103</v>
      </c>
      <c r="K149" s="55"/>
      <c r="L149" s="40">
        <v>2.5</v>
      </c>
    </row>
    <row r="150" spans="1:12" ht="15">
      <c r="A150" s="24"/>
      <c r="B150" s="17"/>
      <c r="C150" s="8"/>
      <c r="D150" s="18" t="s">
        <v>29</v>
      </c>
      <c r="E150" s="9"/>
      <c r="F150" s="19">
        <f>SUM(F146:F149)</f>
        <v>440</v>
      </c>
      <c r="G150" s="19">
        <f>SUM(G146:G149)</f>
        <v>6.7</v>
      </c>
      <c r="H150" s="19">
        <f>SUM(H146:H149)</f>
        <v>9</v>
      </c>
      <c r="I150" s="19">
        <f>SUM(I146:I149)</f>
        <v>82.2</v>
      </c>
      <c r="J150" s="19">
        <f>SUM(J146:J149)</f>
        <v>432</v>
      </c>
      <c r="K150" s="25"/>
      <c r="L150" s="19">
        <f>SUM(L146:L149)</f>
        <v>38.6</v>
      </c>
    </row>
    <row r="151" spans="1:12" ht="15">
      <c r="A151" s="26">
        <f>A146</f>
        <v>3</v>
      </c>
      <c r="B151" s="13">
        <f>B146</f>
        <v>1</v>
      </c>
      <c r="C151" s="10" t="s">
        <v>96</v>
      </c>
      <c r="D151" s="7" t="s">
        <v>23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24</v>
      </c>
      <c r="E152" s="52" t="s">
        <v>49</v>
      </c>
      <c r="F152" s="40">
        <v>250</v>
      </c>
      <c r="G152" s="40">
        <v>2</v>
      </c>
      <c r="H152" s="40">
        <v>5</v>
      </c>
      <c r="I152" s="40">
        <v>13</v>
      </c>
      <c r="J152" s="40">
        <v>133</v>
      </c>
      <c r="K152" s="41">
        <v>95</v>
      </c>
      <c r="L152" s="40">
        <v>11.4</v>
      </c>
    </row>
    <row r="153" spans="1:12" ht="15">
      <c r="A153" s="23"/>
      <c r="B153" s="15"/>
      <c r="C153" s="11"/>
      <c r="D153" s="7" t="s">
        <v>25</v>
      </c>
      <c r="E153" s="52" t="s">
        <v>50</v>
      </c>
      <c r="F153" s="40">
        <v>100</v>
      </c>
      <c r="G153" s="40">
        <v>16</v>
      </c>
      <c r="H153" s="40">
        <v>15</v>
      </c>
      <c r="I153" s="40">
        <v>11</v>
      </c>
      <c r="J153" s="40">
        <v>258</v>
      </c>
      <c r="K153" s="41">
        <v>348</v>
      </c>
      <c r="L153" s="40">
        <v>64.400000000000006</v>
      </c>
    </row>
    <row r="154" spans="1:12" ht="15.75" thickBot="1">
      <c r="A154" s="23"/>
      <c r="B154" s="15"/>
      <c r="C154" s="11"/>
      <c r="D154" s="7" t="s">
        <v>26</v>
      </c>
      <c r="E154" s="67" t="s">
        <v>68</v>
      </c>
      <c r="F154" s="40">
        <v>180</v>
      </c>
      <c r="G154" s="40">
        <v>6.9</v>
      </c>
      <c r="H154" s="40">
        <v>3.5</v>
      </c>
      <c r="I154" s="40">
        <v>37.9</v>
      </c>
      <c r="J154" s="40">
        <v>262</v>
      </c>
      <c r="K154" s="41">
        <v>202</v>
      </c>
      <c r="L154" s="40">
        <v>12.8</v>
      </c>
    </row>
    <row r="155" spans="1:12" ht="15">
      <c r="A155" s="23"/>
      <c r="B155" s="15"/>
      <c r="C155" s="11"/>
      <c r="D155" s="7" t="s">
        <v>27</v>
      </c>
      <c r="E155" s="48" t="s">
        <v>60</v>
      </c>
      <c r="F155" s="40">
        <v>200</v>
      </c>
      <c r="G155" s="40">
        <v>0.3</v>
      </c>
      <c r="H155" s="40">
        <v>0.2</v>
      </c>
      <c r="I155" s="40">
        <v>14.2</v>
      </c>
      <c r="J155" s="40">
        <v>60</v>
      </c>
      <c r="K155" s="41">
        <v>487</v>
      </c>
      <c r="L155" s="40">
        <v>15</v>
      </c>
    </row>
    <row r="156" spans="1:12" ht="15">
      <c r="A156" s="23"/>
      <c r="B156" s="15"/>
      <c r="C156" s="11"/>
      <c r="D156" s="7" t="s">
        <v>28</v>
      </c>
      <c r="E156" s="52" t="s">
        <v>80</v>
      </c>
      <c r="F156" s="53">
        <v>60</v>
      </c>
      <c r="G156" s="54">
        <v>2.2999999999999998</v>
      </c>
      <c r="H156" s="53">
        <v>0</v>
      </c>
      <c r="I156" s="53">
        <v>21.3</v>
      </c>
      <c r="J156" s="53">
        <v>103</v>
      </c>
      <c r="K156" s="55"/>
      <c r="L156" s="40">
        <v>3.5</v>
      </c>
    </row>
    <row r="157" spans="1:12" ht="15">
      <c r="A157" s="24"/>
      <c r="B157" s="17"/>
      <c r="C157" s="8"/>
      <c r="D157" s="18" t="s">
        <v>29</v>
      </c>
      <c r="E157" s="9"/>
      <c r="F157" s="19">
        <f>SUM(F151:F156)</f>
        <v>790</v>
      </c>
      <c r="G157" s="19">
        <f>SUM(G151:G156)</f>
        <v>27.5</v>
      </c>
      <c r="H157" s="19">
        <f>SUM(H151:H156)</f>
        <v>23.7</v>
      </c>
      <c r="I157" s="19">
        <f>SUM(I151:I156)</f>
        <v>97.399999999999991</v>
      </c>
      <c r="J157" s="19">
        <f>SUM(J151:J156)</f>
        <v>816</v>
      </c>
      <c r="K157" s="25"/>
      <c r="L157" s="19">
        <f>SUM(L151:L156)</f>
        <v>107.10000000000001</v>
      </c>
    </row>
    <row r="158" spans="1:12" ht="15.75" thickBot="1">
      <c r="A158" s="27">
        <f>A146</f>
        <v>3</v>
      </c>
      <c r="B158" s="28">
        <f>B146</f>
        <v>1</v>
      </c>
      <c r="C158" s="70" t="s">
        <v>4</v>
      </c>
      <c r="D158" s="71"/>
      <c r="E158" s="29"/>
      <c r="F158" s="30">
        <f>F150+F157</f>
        <v>1230</v>
      </c>
      <c r="G158" s="30">
        <f>G150+G157</f>
        <v>34.200000000000003</v>
      </c>
      <c r="H158" s="30">
        <f>H150+H157</f>
        <v>32.700000000000003</v>
      </c>
      <c r="I158" s="30">
        <f>I150+I157</f>
        <v>179.6</v>
      </c>
      <c r="J158" s="30">
        <f>J150+J157</f>
        <v>1248</v>
      </c>
      <c r="K158" s="30"/>
      <c r="L158" s="30">
        <f>L150+L157</f>
        <v>145.70000000000002</v>
      </c>
    </row>
    <row r="159" spans="1:12" ht="15">
      <c r="A159" s="20">
        <v>3</v>
      </c>
      <c r="B159" s="21">
        <v>2</v>
      </c>
      <c r="C159" s="22" t="s">
        <v>18</v>
      </c>
      <c r="D159" s="5" t="s">
        <v>19</v>
      </c>
      <c r="E159" s="36"/>
      <c r="F159" s="37"/>
      <c r="G159" s="37"/>
      <c r="H159" s="37"/>
      <c r="I159" s="37"/>
      <c r="J159" s="37"/>
      <c r="K159" s="38"/>
      <c r="L159" s="37"/>
    </row>
    <row r="160" spans="1:12" ht="15">
      <c r="A160" s="23"/>
      <c r="B160" s="15"/>
      <c r="C160" s="11"/>
      <c r="D160" s="6"/>
      <c r="E160" s="52" t="s">
        <v>43</v>
      </c>
      <c r="F160" s="40">
        <v>180</v>
      </c>
      <c r="G160" s="40">
        <v>4.3</v>
      </c>
      <c r="H160" s="40">
        <v>10.1</v>
      </c>
      <c r="I160" s="40">
        <v>24.6</v>
      </c>
      <c r="J160" s="40">
        <v>191.3</v>
      </c>
      <c r="K160" s="41">
        <v>377</v>
      </c>
      <c r="L160" s="40">
        <v>20</v>
      </c>
    </row>
    <row r="161" spans="1:12" ht="15">
      <c r="A161" s="23"/>
      <c r="B161" s="15"/>
      <c r="C161" s="11"/>
      <c r="D161" s="7" t="s">
        <v>20</v>
      </c>
      <c r="E161" s="67" t="s">
        <v>64</v>
      </c>
      <c r="F161" s="40">
        <v>100</v>
      </c>
      <c r="G161" s="40">
        <v>4</v>
      </c>
      <c r="H161" s="40">
        <v>3</v>
      </c>
      <c r="I161" s="40">
        <v>0</v>
      </c>
      <c r="J161" s="40">
        <v>53</v>
      </c>
      <c r="K161" s="41">
        <v>77</v>
      </c>
      <c r="L161" s="40">
        <v>50.3</v>
      </c>
    </row>
    <row r="162" spans="1:12" ht="15">
      <c r="A162" s="23"/>
      <c r="B162" s="15"/>
      <c r="C162" s="11"/>
      <c r="D162" s="7" t="s">
        <v>21</v>
      </c>
      <c r="E162" s="67" t="s">
        <v>54</v>
      </c>
      <c r="F162" s="40">
        <v>200</v>
      </c>
      <c r="G162" s="40">
        <v>0.1</v>
      </c>
      <c r="H162" s="40">
        <v>3.09</v>
      </c>
      <c r="I162" s="40">
        <v>9.8000000000000007</v>
      </c>
      <c r="J162" s="40">
        <v>56.4</v>
      </c>
      <c r="K162" s="41">
        <v>459</v>
      </c>
      <c r="L162" s="40">
        <v>5.0999999999999996</v>
      </c>
    </row>
    <row r="163" spans="1:12" ht="15">
      <c r="A163" s="23"/>
      <c r="B163" s="15"/>
      <c r="C163" s="11"/>
      <c r="D163" s="7" t="s">
        <v>22</v>
      </c>
      <c r="E163" s="52" t="s">
        <v>87</v>
      </c>
      <c r="F163" s="40">
        <v>40</v>
      </c>
      <c r="G163" s="40">
        <v>1.7</v>
      </c>
      <c r="H163" s="40">
        <v>0</v>
      </c>
      <c r="I163" s="40">
        <v>19.2</v>
      </c>
      <c r="J163" s="40">
        <v>103</v>
      </c>
      <c r="K163" s="41"/>
      <c r="L163" s="40">
        <v>2.5</v>
      </c>
    </row>
    <row r="164" spans="1:12" ht="15">
      <c r="A164" s="24"/>
      <c r="B164" s="17"/>
      <c r="C164" s="8"/>
      <c r="D164" s="18" t="s">
        <v>29</v>
      </c>
      <c r="E164" s="9"/>
      <c r="F164" s="19">
        <f>SUM(F159:F163)</f>
        <v>520</v>
      </c>
      <c r="G164" s="19">
        <f>SUM(G159:G163)</f>
        <v>10.1</v>
      </c>
      <c r="H164" s="19">
        <f>SUM(H159:H163)</f>
        <v>16.189999999999998</v>
      </c>
      <c r="I164" s="19">
        <f>SUM(I159:I163)</f>
        <v>53.600000000000009</v>
      </c>
      <c r="J164" s="19">
        <f>SUM(J159:J163)</f>
        <v>403.7</v>
      </c>
      <c r="K164" s="25"/>
      <c r="L164" s="19">
        <f>SUM(L159:L163)</f>
        <v>77.899999999999991</v>
      </c>
    </row>
    <row r="165" spans="1:12" ht="15">
      <c r="A165" s="26">
        <f>A159</f>
        <v>3</v>
      </c>
      <c r="B165" s="13">
        <f>B159</f>
        <v>2</v>
      </c>
      <c r="C165" s="10" t="s">
        <v>96</v>
      </c>
      <c r="D165" s="7" t="s">
        <v>23</v>
      </c>
      <c r="E165" s="39"/>
      <c r="F165" s="40"/>
      <c r="G165" s="40"/>
      <c r="H165" s="40"/>
      <c r="I165" s="40"/>
      <c r="J165" s="40"/>
      <c r="K165" s="41"/>
      <c r="L165" s="40"/>
    </row>
    <row r="166" spans="1:12" ht="15">
      <c r="A166" s="23"/>
      <c r="B166" s="15"/>
      <c r="C166" s="11"/>
      <c r="D166" s="7" t="s">
        <v>24</v>
      </c>
      <c r="E166" s="67" t="s">
        <v>76</v>
      </c>
      <c r="F166" s="40">
        <v>250</v>
      </c>
      <c r="G166" s="40">
        <v>2.2000000000000002</v>
      </c>
      <c r="H166" s="40">
        <v>5.3</v>
      </c>
      <c r="I166" s="40">
        <v>14.7</v>
      </c>
      <c r="J166" s="40">
        <v>132</v>
      </c>
      <c r="K166" s="41">
        <v>123</v>
      </c>
      <c r="L166" s="40">
        <v>11.6</v>
      </c>
    </row>
    <row r="167" spans="1:12" ht="15">
      <c r="A167" s="23"/>
      <c r="B167" s="15"/>
      <c r="C167" s="11"/>
      <c r="D167" s="7" t="s">
        <v>25</v>
      </c>
      <c r="E167" s="69" t="s">
        <v>89</v>
      </c>
      <c r="F167" s="40">
        <v>150</v>
      </c>
      <c r="G167" s="40">
        <v>11.6</v>
      </c>
      <c r="H167" s="40">
        <v>14.8</v>
      </c>
      <c r="I167" s="40">
        <v>20.3</v>
      </c>
      <c r="J167" s="40">
        <v>157.80000000000001</v>
      </c>
      <c r="K167" s="41">
        <v>367</v>
      </c>
      <c r="L167" s="40">
        <v>51.8</v>
      </c>
    </row>
    <row r="168" spans="1:12" ht="15">
      <c r="A168" s="23"/>
      <c r="B168" s="15"/>
      <c r="C168" s="11"/>
      <c r="D168" s="7" t="s">
        <v>26</v>
      </c>
      <c r="E168" s="67" t="s">
        <v>45</v>
      </c>
      <c r="F168" s="40">
        <v>180</v>
      </c>
      <c r="G168" s="40">
        <v>6.7</v>
      </c>
      <c r="H168" s="40">
        <v>8.6</v>
      </c>
      <c r="I168" s="40">
        <v>32.6</v>
      </c>
      <c r="J168" s="40">
        <v>251</v>
      </c>
      <c r="K168" s="41">
        <v>386</v>
      </c>
      <c r="L168" s="40">
        <v>15.5</v>
      </c>
    </row>
    <row r="169" spans="1:12" ht="15">
      <c r="A169" s="23"/>
      <c r="B169" s="15"/>
      <c r="C169" s="11"/>
      <c r="D169" s="7" t="s">
        <v>27</v>
      </c>
      <c r="E169" s="52" t="s">
        <v>47</v>
      </c>
      <c r="F169" s="40">
        <v>200</v>
      </c>
      <c r="G169" s="40">
        <v>0</v>
      </c>
      <c r="H169" s="40">
        <v>0</v>
      </c>
      <c r="I169" s="40">
        <v>20</v>
      </c>
      <c r="J169" s="40">
        <v>74</v>
      </c>
      <c r="K169" s="41">
        <v>496</v>
      </c>
      <c r="L169" s="40">
        <v>5.8</v>
      </c>
    </row>
    <row r="170" spans="1:12" ht="15">
      <c r="A170" s="23"/>
      <c r="B170" s="15"/>
      <c r="C170" s="11"/>
      <c r="D170" s="7" t="s">
        <v>28</v>
      </c>
      <c r="E170" s="52" t="s">
        <v>80</v>
      </c>
      <c r="F170" s="53">
        <v>60</v>
      </c>
      <c r="G170" s="54">
        <v>2.2999999999999998</v>
      </c>
      <c r="H170" s="53">
        <v>0</v>
      </c>
      <c r="I170" s="53">
        <v>21.3</v>
      </c>
      <c r="J170" s="53">
        <v>103</v>
      </c>
      <c r="K170" s="55"/>
      <c r="L170" s="40">
        <v>3.5</v>
      </c>
    </row>
    <row r="171" spans="1:12" ht="15">
      <c r="A171" s="24"/>
      <c r="B171" s="17"/>
      <c r="C171" s="8"/>
      <c r="D171" s="18" t="s">
        <v>29</v>
      </c>
      <c r="E171" s="9"/>
      <c r="F171" s="19">
        <f>SUM(F165:F170)</f>
        <v>840</v>
      </c>
      <c r="G171" s="19">
        <f>SUM(G165:G170)</f>
        <v>22.8</v>
      </c>
      <c r="H171" s="19">
        <f>SUM(H165:H170)</f>
        <v>28.700000000000003</v>
      </c>
      <c r="I171" s="19">
        <f>SUM(I165:I170)</f>
        <v>108.89999999999999</v>
      </c>
      <c r="J171" s="19">
        <f>SUM(J165:J170)</f>
        <v>717.8</v>
      </c>
      <c r="K171" s="25"/>
      <c r="L171" s="19">
        <f>SUM(L165:L170)</f>
        <v>88.2</v>
      </c>
    </row>
    <row r="172" spans="1:12" ht="15.75" thickBot="1">
      <c r="A172" s="27">
        <f>A159</f>
        <v>3</v>
      </c>
      <c r="B172" s="28">
        <f>B159</f>
        <v>2</v>
      </c>
      <c r="C172" s="70" t="s">
        <v>4</v>
      </c>
      <c r="D172" s="71"/>
      <c r="E172" s="29"/>
      <c r="F172" s="30">
        <f>F164+F171</f>
        <v>1360</v>
      </c>
      <c r="G172" s="30">
        <f>G164+G171</f>
        <v>32.9</v>
      </c>
      <c r="H172" s="30">
        <f>H164+H171</f>
        <v>44.89</v>
      </c>
      <c r="I172" s="30">
        <f>I164+I171</f>
        <v>162.5</v>
      </c>
      <c r="J172" s="30">
        <f>J164+J171</f>
        <v>1121.5</v>
      </c>
      <c r="K172" s="30"/>
      <c r="L172" s="30">
        <f>L164+L171</f>
        <v>166.1</v>
      </c>
    </row>
    <row r="173" spans="1:12" ht="15">
      <c r="A173" s="20">
        <v>3</v>
      </c>
      <c r="B173" s="21">
        <v>3</v>
      </c>
      <c r="C173" s="22" t="s">
        <v>18</v>
      </c>
      <c r="D173" s="5" t="s">
        <v>19</v>
      </c>
      <c r="E173" s="66" t="s">
        <v>65</v>
      </c>
      <c r="F173" s="37">
        <v>200</v>
      </c>
      <c r="G173" s="37">
        <v>5.9</v>
      </c>
      <c r="H173" s="37">
        <v>7.7</v>
      </c>
      <c r="I173" s="37">
        <v>35.5</v>
      </c>
      <c r="J173" s="37">
        <v>286.10000000000002</v>
      </c>
      <c r="K173" s="38">
        <v>214</v>
      </c>
      <c r="L173" s="37">
        <v>21.2</v>
      </c>
    </row>
    <row r="174" spans="1:12" ht="15">
      <c r="A174" s="23"/>
      <c r="B174" s="15"/>
      <c r="C174" s="11"/>
      <c r="D174" s="6" t="s">
        <v>27</v>
      </c>
      <c r="E174" s="67" t="s">
        <v>41</v>
      </c>
      <c r="F174" s="40">
        <v>200</v>
      </c>
      <c r="G174" s="40">
        <v>3.3</v>
      </c>
      <c r="H174" s="40">
        <v>4.5999999999999996</v>
      </c>
      <c r="I174" s="40">
        <v>14.4</v>
      </c>
      <c r="J174" s="40">
        <v>106.4</v>
      </c>
      <c r="K174" s="41">
        <v>465</v>
      </c>
      <c r="L174" s="40">
        <v>13.5</v>
      </c>
    </row>
    <row r="175" spans="1:12" ht="15">
      <c r="A175" s="23"/>
      <c r="B175" s="15"/>
      <c r="C175" s="11"/>
      <c r="D175" s="7" t="s">
        <v>21</v>
      </c>
      <c r="E175" s="52" t="s">
        <v>80</v>
      </c>
      <c r="F175" s="53">
        <v>40</v>
      </c>
      <c r="G175" s="54">
        <v>1.7</v>
      </c>
      <c r="H175" s="53">
        <v>0</v>
      </c>
      <c r="I175" s="53">
        <v>19.2</v>
      </c>
      <c r="J175" s="53">
        <v>103</v>
      </c>
      <c r="K175" s="55"/>
      <c r="L175" s="40">
        <v>2.5</v>
      </c>
    </row>
    <row r="176" spans="1:12" ht="15">
      <c r="A176" s="24"/>
      <c r="B176" s="17"/>
      <c r="C176" s="8"/>
      <c r="D176" s="18" t="s">
        <v>29</v>
      </c>
      <c r="E176" s="9"/>
      <c r="F176" s="19">
        <f>SUM(F173:F175)</f>
        <v>440</v>
      </c>
      <c r="G176" s="19">
        <f>SUM(G173:G175)</f>
        <v>10.899999999999999</v>
      </c>
      <c r="H176" s="19">
        <f>SUM(H173:H175)</f>
        <v>12.3</v>
      </c>
      <c r="I176" s="19">
        <f>SUM(I173:I175)</f>
        <v>69.099999999999994</v>
      </c>
      <c r="J176" s="19">
        <f>SUM(J173:J175)</f>
        <v>495.5</v>
      </c>
      <c r="K176" s="25"/>
      <c r="L176" s="19">
        <f>SUM(L173:L175)</f>
        <v>37.200000000000003</v>
      </c>
    </row>
    <row r="177" spans="1:12" ht="15">
      <c r="A177" s="26">
        <f>A173</f>
        <v>3</v>
      </c>
      <c r="B177" s="13">
        <f>B173</f>
        <v>3</v>
      </c>
      <c r="C177" s="10" t="s">
        <v>96</v>
      </c>
      <c r="D177" s="7" t="s">
        <v>23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7" t="s">
        <v>24</v>
      </c>
      <c r="E178" s="67" t="s">
        <v>77</v>
      </c>
      <c r="F178" s="40">
        <v>250</v>
      </c>
      <c r="G178" s="40">
        <v>6.6</v>
      </c>
      <c r="H178" s="40">
        <v>2.2000000000000002</v>
      </c>
      <c r="I178" s="40">
        <v>21.8</v>
      </c>
      <c r="J178" s="40">
        <v>144.5</v>
      </c>
      <c r="K178" s="41">
        <v>128</v>
      </c>
      <c r="L178" s="40">
        <v>15.7</v>
      </c>
    </row>
    <row r="179" spans="1:12" ht="15">
      <c r="A179" s="23"/>
      <c r="B179" s="15"/>
      <c r="C179" s="11"/>
      <c r="D179" s="7" t="s">
        <v>25</v>
      </c>
      <c r="E179" s="67" t="s">
        <v>66</v>
      </c>
      <c r="F179" s="40">
        <v>100</v>
      </c>
      <c r="G179" s="40">
        <v>12.9</v>
      </c>
      <c r="H179" s="40">
        <v>10.8</v>
      </c>
      <c r="I179" s="40">
        <v>9.1</v>
      </c>
      <c r="J179" s="40">
        <v>220</v>
      </c>
      <c r="K179" s="41">
        <v>350</v>
      </c>
      <c r="L179" s="40">
        <v>72.2</v>
      </c>
    </row>
    <row r="180" spans="1:12" ht="15">
      <c r="A180" s="23"/>
      <c r="B180" s="15"/>
      <c r="C180" s="11"/>
      <c r="D180" s="7" t="s">
        <v>26</v>
      </c>
      <c r="E180" s="67" t="s">
        <v>68</v>
      </c>
      <c r="F180" s="40">
        <v>180</v>
      </c>
      <c r="G180" s="40">
        <v>6.9</v>
      </c>
      <c r="H180" s="40">
        <v>3.5</v>
      </c>
      <c r="I180" s="40">
        <v>37.9</v>
      </c>
      <c r="J180" s="40">
        <v>262</v>
      </c>
      <c r="K180" s="41">
        <v>202</v>
      </c>
      <c r="L180" s="40">
        <v>12.8</v>
      </c>
    </row>
    <row r="181" spans="1:12" ht="15">
      <c r="A181" s="23"/>
      <c r="B181" s="15"/>
      <c r="C181" s="11"/>
      <c r="D181" s="7" t="s">
        <v>27</v>
      </c>
      <c r="E181" s="67" t="s">
        <v>53</v>
      </c>
      <c r="F181" s="40">
        <v>200</v>
      </c>
      <c r="G181" s="40">
        <v>0</v>
      </c>
      <c r="H181" s="40">
        <v>3</v>
      </c>
      <c r="I181" s="40">
        <v>10</v>
      </c>
      <c r="J181" s="40">
        <v>56</v>
      </c>
      <c r="K181" s="41">
        <v>457</v>
      </c>
      <c r="L181" s="40">
        <v>5.8</v>
      </c>
    </row>
    <row r="182" spans="1:12" ht="15">
      <c r="A182" s="23"/>
      <c r="B182" s="15"/>
      <c r="C182" s="11"/>
      <c r="D182" s="7" t="s">
        <v>28</v>
      </c>
      <c r="E182" s="52" t="s">
        <v>80</v>
      </c>
      <c r="F182" s="53">
        <v>60</v>
      </c>
      <c r="G182" s="54">
        <v>2.2999999999999998</v>
      </c>
      <c r="H182" s="53">
        <v>0</v>
      </c>
      <c r="I182" s="53">
        <v>21.3</v>
      </c>
      <c r="J182" s="53">
        <v>103</v>
      </c>
      <c r="K182" s="55"/>
      <c r="L182" s="40">
        <v>3.5</v>
      </c>
    </row>
    <row r="183" spans="1:12" ht="15">
      <c r="A183" s="24"/>
      <c r="B183" s="17"/>
      <c r="C183" s="8"/>
      <c r="D183" s="18" t="s">
        <v>29</v>
      </c>
      <c r="E183" s="9"/>
      <c r="F183" s="19">
        <f>SUM(F177:F182)</f>
        <v>790</v>
      </c>
      <c r="G183" s="19">
        <f>SUM(G177:G182)</f>
        <v>28.7</v>
      </c>
      <c r="H183" s="19">
        <f>SUM(H177:H182)</f>
        <v>19.5</v>
      </c>
      <c r="I183" s="19">
        <f>SUM(I177:I182)</f>
        <v>100.1</v>
      </c>
      <c r="J183" s="19">
        <f>SUM(J177:J182)</f>
        <v>785.5</v>
      </c>
      <c r="K183" s="25"/>
      <c r="L183" s="19">
        <f>SUM(L177:L182)</f>
        <v>110</v>
      </c>
    </row>
    <row r="184" spans="1:12" ht="15.75" thickBot="1">
      <c r="A184" s="27">
        <f>A173</f>
        <v>3</v>
      </c>
      <c r="B184" s="28">
        <f>B173</f>
        <v>3</v>
      </c>
      <c r="C184" s="70" t="s">
        <v>4</v>
      </c>
      <c r="D184" s="71"/>
      <c r="E184" s="29"/>
      <c r="F184" s="30">
        <f>F176+F183</f>
        <v>1230</v>
      </c>
      <c r="G184" s="30">
        <f>G176+G183</f>
        <v>39.599999999999994</v>
      </c>
      <c r="H184" s="30">
        <f>H176+H183</f>
        <v>31.8</v>
      </c>
      <c r="I184" s="30">
        <f>I176+I183</f>
        <v>169.2</v>
      </c>
      <c r="J184" s="30">
        <f>J176+J183</f>
        <v>1281</v>
      </c>
      <c r="K184" s="30"/>
      <c r="L184" s="30">
        <f>L176+L183</f>
        <v>147.19999999999999</v>
      </c>
    </row>
    <row r="185" spans="1:12" ht="15">
      <c r="A185" s="14">
        <v>3</v>
      </c>
      <c r="B185" s="15">
        <v>4</v>
      </c>
      <c r="C185" s="22" t="s">
        <v>18</v>
      </c>
      <c r="D185" s="5" t="s">
        <v>19</v>
      </c>
      <c r="E185" s="67" t="s">
        <v>74</v>
      </c>
      <c r="F185" s="40">
        <v>180</v>
      </c>
      <c r="G185" s="40">
        <v>2.9</v>
      </c>
      <c r="H185" s="40">
        <v>8.1999999999999993</v>
      </c>
      <c r="I185" s="40">
        <v>18.8</v>
      </c>
      <c r="J185" s="40">
        <v>167</v>
      </c>
      <c r="K185" s="41">
        <v>177</v>
      </c>
      <c r="L185" s="40">
        <v>26</v>
      </c>
    </row>
    <row r="186" spans="1:12" ht="15">
      <c r="A186" s="14"/>
      <c r="B186" s="15"/>
      <c r="C186" s="11"/>
      <c r="D186" s="6"/>
      <c r="E186" s="52" t="s">
        <v>91</v>
      </c>
      <c r="F186" s="40">
        <v>100</v>
      </c>
      <c r="G186" s="40">
        <v>18.899999999999999</v>
      </c>
      <c r="H186" s="40">
        <v>13.1</v>
      </c>
      <c r="I186" s="40">
        <v>7.2</v>
      </c>
      <c r="J186" s="40">
        <v>274</v>
      </c>
      <c r="K186" s="41">
        <v>373</v>
      </c>
      <c r="L186" s="40">
        <v>58</v>
      </c>
    </row>
    <row r="187" spans="1:12" ht="15">
      <c r="A187" s="14"/>
      <c r="B187" s="15"/>
      <c r="C187" s="11"/>
      <c r="D187" s="7" t="s">
        <v>20</v>
      </c>
      <c r="E187" s="52" t="s">
        <v>40</v>
      </c>
      <c r="F187" s="53">
        <v>200</v>
      </c>
      <c r="G187" s="54">
        <v>0</v>
      </c>
      <c r="H187" s="53">
        <v>0</v>
      </c>
      <c r="I187" s="53">
        <v>23</v>
      </c>
      <c r="J187" s="53">
        <v>90</v>
      </c>
      <c r="K187" s="55">
        <v>507</v>
      </c>
      <c r="L187" s="40">
        <v>11.5</v>
      </c>
    </row>
    <row r="188" spans="1:12" ht="15">
      <c r="A188" s="14"/>
      <c r="B188" s="15"/>
      <c r="C188" s="11"/>
      <c r="D188" s="7" t="s">
        <v>21</v>
      </c>
      <c r="E188" s="52" t="s">
        <v>90</v>
      </c>
      <c r="F188" s="40">
        <v>40</v>
      </c>
      <c r="G188" s="40">
        <v>1.7</v>
      </c>
      <c r="H188" s="40">
        <v>0</v>
      </c>
      <c r="I188" s="40">
        <v>19.2</v>
      </c>
      <c r="J188" s="40">
        <v>103</v>
      </c>
      <c r="K188" s="41"/>
      <c r="L188" s="40">
        <v>2.5</v>
      </c>
    </row>
    <row r="189" spans="1:12" ht="15">
      <c r="A189" s="16"/>
      <c r="B189" s="17"/>
      <c r="C189" s="8"/>
      <c r="D189" s="18" t="s">
        <v>29</v>
      </c>
      <c r="E189" s="9"/>
      <c r="F189" s="64">
        <f>SUM(F185:F188)</f>
        <v>520</v>
      </c>
      <c r="G189" s="64">
        <f>SUM(G185:G188)</f>
        <v>23.499999999999996</v>
      </c>
      <c r="H189" s="64">
        <f>SUM(H185:H188)</f>
        <v>21.299999999999997</v>
      </c>
      <c r="I189" s="64">
        <f>SUM(I185:I188)</f>
        <v>68.2</v>
      </c>
      <c r="J189" s="64">
        <f>SUM(J185:J188)</f>
        <v>634</v>
      </c>
      <c r="K189" s="65"/>
      <c r="L189" s="64">
        <f>SUM(L185:L188)</f>
        <v>98</v>
      </c>
    </row>
    <row r="190" spans="1:12" ht="15">
      <c r="A190" s="13">
        <f>A185</f>
        <v>3</v>
      </c>
      <c r="B190" s="13">
        <f>B185</f>
        <v>4</v>
      </c>
      <c r="C190" s="10" t="s">
        <v>96</v>
      </c>
      <c r="D190" s="7" t="s">
        <v>23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14"/>
      <c r="B191" s="15"/>
      <c r="C191" s="11"/>
      <c r="D191" s="7" t="s">
        <v>24</v>
      </c>
      <c r="E191" s="67" t="s">
        <v>69</v>
      </c>
      <c r="F191" s="40">
        <v>250</v>
      </c>
      <c r="G191" s="40">
        <v>2.6</v>
      </c>
      <c r="H191" s="40">
        <v>2.2000000000000002</v>
      </c>
      <c r="I191" s="40">
        <v>16.399999999999999</v>
      </c>
      <c r="J191" s="40">
        <v>99.6</v>
      </c>
      <c r="K191" s="41">
        <v>130</v>
      </c>
      <c r="L191" s="40">
        <v>7.7</v>
      </c>
    </row>
    <row r="192" spans="1:12" ht="15">
      <c r="A192" s="14"/>
      <c r="B192" s="15"/>
      <c r="C192" s="11"/>
      <c r="D192" s="7" t="s">
        <v>25</v>
      </c>
      <c r="E192" s="52" t="s">
        <v>43</v>
      </c>
      <c r="F192" s="40">
        <v>180</v>
      </c>
      <c r="G192" s="40">
        <v>4.3</v>
      </c>
      <c r="H192" s="40">
        <v>10.1</v>
      </c>
      <c r="I192" s="40">
        <v>24.6</v>
      </c>
      <c r="J192" s="40">
        <v>191.3</v>
      </c>
      <c r="K192" s="41">
        <v>377</v>
      </c>
      <c r="L192" s="40">
        <v>20</v>
      </c>
    </row>
    <row r="193" spans="1:12" ht="15">
      <c r="A193" s="14"/>
      <c r="B193" s="15"/>
      <c r="C193" s="11"/>
      <c r="D193" s="7" t="s">
        <v>26</v>
      </c>
      <c r="E193" s="67" t="s">
        <v>64</v>
      </c>
      <c r="F193" s="40">
        <v>100</v>
      </c>
      <c r="G193" s="40">
        <v>4</v>
      </c>
      <c r="H193" s="40">
        <v>3</v>
      </c>
      <c r="I193" s="40">
        <v>0</v>
      </c>
      <c r="J193" s="40">
        <v>53</v>
      </c>
      <c r="K193" s="41">
        <v>77</v>
      </c>
      <c r="L193" s="40">
        <v>50.3</v>
      </c>
    </row>
    <row r="194" spans="1:12" ht="15">
      <c r="A194" s="14"/>
      <c r="B194" s="15"/>
      <c r="C194" s="11"/>
      <c r="D194" s="7" t="s">
        <v>27</v>
      </c>
      <c r="E194" s="67" t="s">
        <v>51</v>
      </c>
      <c r="F194" s="40">
        <v>200</v>
      </c>
      <c r="G194" s="40">
        <v>0</v>
      </c>
      <c r="H194" s="40">
        <v>3</v>
      </c>
      <c r="I194" s="40">
        <v>10</v>
      </c>
      <c r="J194" s="40">
        <v>56.4</v>
      </c>
      <c r="K194" s="41">
        <v>457</v>
      </c>
      <c r="L194" s="40">
        <v>2.1</v>
      </c>
    </row>
    <row r="195" spans="1:12" ht="15">
      <c r="A195" s="14"/>
      <c r="B195" s="15"/>
      <c r="C195" s="11"/>
      <c r="D195" s="7" t="s">
        <v>28</v>
      </c>
      <c r="E195" s="52" t="s">
        <v>80</v>
      </c>
      <c r="F195" s="53">
        <v>60</v>
      </c>
      <c r="G195" s="54">
        <v>2.2999999999999998</v>
      </c>
      <c r="H195" s="53">
        <v>0</v>
      </c>
      <c r="I195" s="53">
        <v>21.3</v>
      </c>
      <c r="J195" s="53">
        <v>103</v>
      </c>
      <c r="K195" s="55"/>
      <c r="L195" s="40">
        <v>3.5</v>
      </c>
    </row>
    <row r="196" spans="1:12" ht="15">
      <c r="A196" s="16"/>
      <c r="B196" s="17"/>
      <c r="C196" s="8"/>
      <c r="D196" s="18" t="s">
        <v>29</v>
      </c>
      <c r="E196" s="9"/>
      <c r="F196" s="64">
        <f>SUM(F190:F195)</f>
        <v>790</v>
      </c>
      <c r="G196" s="64">
        <f>SUM(G190:G195)</f>
        <v>13.2</v>
      </c>
      <c r="H196" s="64">
        <f>SUM(H190:H195)</f>
        <v>18.3</v>
      </c>
      <c r="I196" s="64">
        <f>SUM(I190:I195)</f>
        <v>72.3</v>
      </c>
      <c r="J196" s="64">
        <f>SUM(J190:J195)</f>
        <v>503.29999999999995</v>
      </c>
      <c r="K196" s="65"/>
      <c r="L196" s="64">
        <f>SUM(L190:L195)</f>
        <v>83.6</v>
      </c>
    </row>
    <row r="197" spans="1:12" ht="15.75" thickBot="1">
      <c r="A197" s="31">
        <f>A185</f>
        <v>3</v>
      </c>
      <c r="B197" s="31">
        <f>B185</f>
        <v>4</v>
      </c>
      <c r="C197" s="70" t="s">
        <v>4</v>
      </c>
      <c r="D197" s="71"/>
      <c r="E197" s="29"/>
      <c r="F197" s="30">
        <f>F189+F196</f>
        <v>1310</v>
      </c>
      <c r="G197" s="30">
        <f>G189+G196</f>
        <v>36.699999999999996</v>
      </c>
      <c r="H197" s="30">
        <f>H189+H196</f>
        <v>39.599999999999994</v>
      </c>
      <c r="I197" s="30">
        <f>I189+I196</f>
        <v>140.5</v>
      </c>
      <c r="J197" s="30">
        <f>J189+J196</f>
        <v>1137.3</v>
      </c>
      <c r="K197" s="30"/>
      <c r="L197" s="30">
        <f>L189+L196</f>
        <v>181.6</v>
      </c>
    </row>
    <row r="198" spans="1:12" ht="15">
      <c r="A198" s="14">
        <v>3</v>
      </c>
      <c r="B198" s="15">
        <v>5</v>
      </c>
      <c r="C198" s="22" t="s">
        <v>18</v>
      </c>
      <c r="D198" s="5" t="s">
        <v>19</v>
      </c>
      <c r="E198" s="66" t="s">
        <v>70</v>
      </c>
      <c r="F198" s="37">
        <v>200</v>
      </c>
      <c r="G198" s="37">
        <v>11.5</v>
      </c>
      <c r="H198" s="37">
        <v>9.8000000000000007</v>
      </c>
      <c r="I198" s="37">
        <v>31.4</v>
      </c>
      <c r="J198" s="37">
        <v>296</v>
      </c>
      <c r="K198" s="38">
        <v>226</v>
      </c>
      <c r="L198" s="37">
        <v>21.5</v>
      </c>
    </row>
    <row r="199" spans="1:12" ht="15">
      <c r="A199" s="14"/>
      <c r="B199" s="15"/>
      <c r="C199" s="11"/>
      <c r="D199" s="6"/>
      <c r="E199" s="52" t="s">
        <v>46</v>
      </c>
      <c r="F199" s="40">
        <v>200</v>
      </c>
      <c r="G199" s="40">
        <v>4</v>
      </c>
      <c r="H199" s="40">
        <v>3</v>
      </c>
      <c r="I199" s="40">
        <v>25</v>
      </c>
      <c r="J199" s="40">
        <v>145</v>
      </c>
      <c r="K199" s="41">
        <v>462</v>
      </c>
      <c r="L199" s="40">
        <v>13</v>
      </c>
    </row>
    <row r="200" spans="1:12" ht="15">
      <c r="A200" s="14"/>
      <c r="B200" s="15"/>
      <c r="C200" s="11"/>
      <c r="D200" s="7" t="s">
        <v>20</v>
      </c>
      <c r="E200" s="67" t="s">
        <v>71</v>
      </c>
      <c r="F200" s="40">
        <v>15</v>
      </c>
      <c r="G200" s="40">
        <v>1</v>
      </c>
      <c r="H200" s="40">
        <v>0</v>
      </c>
      <c r="I200" s="40">
        <v>17</v>
      </c>
      <c r="J200" s="40">
        <v>126</v>
      </c>
      <c r="K200" s="41">
        <v>495</v>
      </c>
      <c r="L200" s="40">
        <v>11.2</v>
      </c>
    </row>
    <row r="201" spans="1:12" ht="15">
      <c r="A201" s="14"/>
      <c r="B201" s="15"/>
      <c r="C201" s="11"/>
      <c r="D201" s="7" t="s">
        <v>21</v>
      </c>
      <c r="E201" s="52" t="s">
        <v>37</v>
      </c>
      <c r="F201" s="53">
        <v>40</v>
      </c>
      <c r="G201" s="54">
        <v>1.7</v>
      </c>
      <c r="H201" s="53">
        <v>0</v>
      </c>
      <c r="I201" s="53">
        <v>19.2</v>
      </c>
      <c r="J201" s="53">
        <v>103</v>
      </c>
      <c r="K201" s="55"/>
      <c r="L201" s="40">
        <v>2.5</v>
      </c>
    </row>
    <row r="202" spans="1:12" ht="15">
      <c r="A202" s="16"/>
      <c r="B202" s="17"/>
      <c r="C202" s="8"/>
      <c r="D202" s="18" t="s">
        <v>29</v>
      </c>
      <c r="E202" s="9"/>
      <c r="F202" s="19">
        <f>SUM(F198:F201)</f>
        <v>455</v>
      </c>
      <c r="G202" s="19">
        <f>SUM(G198:G201)</f>
        <v>18.2</v>
      </c>
      <c r="H202" s="19">
        <f>SUM(H198:H201)</f>
        <v>12.8</v>
      </c>
      <c r="I202" s="19">
        <f>SUM(I198:I201)</f>
        <v>92.600000000000009</v>
      </c>
      <c r="J202" s="19">
        <f>SUM(J198:J201)</f>
        <v>670</v>
      </c>
      <c r="K202" s="25"/>
      <c r="L202" s="19">
        <f>SUM(L198:L201)</f>
        <v>48.2</v>
      </c>
    </row>
    <row r="203" spans="1:12" ht="15">
      <c r="A203" s="13">
        <f>A198</f>
        <v>3</v>
      </c>
      <c r="B203" s="13">
        <f>B198</f>
        <v>5</v>
      </c>
      <c r="C203" s="10" t="s">
        <v>96</v>
      </c>
      <c r="D203" s="7" t="s">
        <v>23</v>
      </c>
      <c r="E203" s="39"/>
      <c r="F203" s="40"/>
      <c r="G203" s="40"/>
      <c r="H203" s="40"/>
      <c r="I203" s="40"/>
      <c r="J203" s="40"/>
      <c r="K203" s="41"/>
      <c r="L203" s="40"/>
    </row>
    <row r="204" spans="1:12" ht="15">
      <c r="A204" s="14"/>
      <c r="B204" s="15"/>
      <c r="C204" s="11"/>
      <c r="D204" s="7" t="s">
        <v>24</v>
      </c>
      <c r="E204" s="52" t="s">
        <v>38</v>
      </c>
      <c r="F204" s="53">
        <v>250</v>
      </c>
      <c r="G204" s="54">
        <v>2</v>
      </c>
      <c r="H204" s="53">
        <v>3</v>
      </c>
      <c r="I204" s="53">
        <v>9</v>
      </c>
      <c r="J204" s="53">
        <v>88</v>
      </c>
      <c r="K204" s="55">
        <v>104</v>
      </c>
      <c r="L204" s="40">
        <v>19.100000000000001</v>
      </c>
    </row>
    <row r="205" spans="1:12" ht="15">
      <c r="A205" s="14"/>
      <c r="B205" s="15"/>
      <c r="C205" s="11"/>
      <c r="D205" s="7" t="s">
        <v>25</v>
      </c>
      <c r="E205" s="52" t="s">
        <v>39</v>
      </c>
      <c r="F205" s="53">
        <v>180</v>
      </c>
      <c r="G205" s="54">
        <v>5.9</v>
      </c>
      <c r="H205" s="53">
        <v>3.8</v>
      </c>
      <c r="I205" s="53">
        <v>35</v>
      </c>
      <c r="J205" s="53">
        <v>199</v>
      </c>
      <c r="K205" s="55">
        <v>256</v>
      </c>
      <c r="L205" s="40">
        <v>9.9</v>
      </c>
    </row>
    <row r="206" spans="1:12" ht="15">
      <c r="A206" s="14"/>
      <c r="B206" s="15"/>
      <c r="C206" s="11"/>
      <c r="D206" s="7" t="s">
        <v>26</v>
      </c>
      <c r="E206" s="52" t="s">
        <v>82</v>
      </c>
      <c r="F206" s="53">
        <v>100</v>
      </c>
      <c r="G206" s="54">
        <v>15.9</v>
      </c>
      <c r="H206" s="53">
        <v>15.3</v>
      </c>
      <c r="I206" s="53">
        <v>9.1</v>
      </c>
      <c r="J206" s="53">
        <v>260.2</v>
      </c>
      <c r="K206" s="55">
        <v>372</v>
      </c>
      <c r="L206" s="40">
        <v>50.8</v>
      </c>
    </row>
    <row r="207" spans="1:12" ht="15">
      <c r="A207" s="14"/>
      <c r="B207" s="15"/>
      <c r="C207" s="11"/>
      <c r="D207" s="7" t="s">
        <v>27</v>
      </c>
      <c r="E207" s="52" t="s">
        <v>40</v>
      </c>
      <c r="F207" s="53">
        <v>200</v>
      </c>
      <c r="G207" s="54">
        <v>0</v>
      </c>
      <c r="H207" s="53">
        <v>0</v>
      </c>
      <c r="I207" s="53">
        <v>23</v>
      </c>
      <c r="J207" s="53">
        <v>90</v>
      </c>
      <c r="K207" s="55">
        <v>507</v>
      </c>
      <c r="L207" s="40">
        <v>11.5</v>
      </c>
    </row>
    <row r="208" spans="1:12" ht="15">
      <c r="A208" s="14"/>
      <c r="B208" s="15"/>
      <c r="C208" s="11"/>
      <c r="D208" s="7" t="s">
        <v>28</v>
      </c>
      <c r="E208" s="52" t="s">
        <v>80</v>
      </c>
      <c r="F208" s="53">
        <v>60</v>
      </c>
      <c r="G208" s="54">
        <v>2.2999999999999998</v>
      </c>
      <c r="H208" s="53">
        <v>0</v>
      </c>
      <c r="I208" s="53">
        <v>21.3</v>
      </c>
      <c r="J208" s="53">
        <v>103</v>
      </c>
      <c r="K208" s="55"/>
      <c r="L208" s="40">
        <v>3.5</v>
      </c>
    </row>
    <row r="209" spans="1:12" ht="15">
      <c r="A209" s="16"/>
      <c r="B209" s="17"/>
      <c r="C209" s="8"/>
      <c r="D209" s="18" t="s">
        <v>29</v>
      </c>
      <c r="E209" s="9"/>
      <c r="F209" s="19">
        <f>SUM(F203:F208)</f>
        <v>790</v>
      </c>
      <c r="G209" s="19">
        <f>SUM(G203:G208)</f>
        <v>26.1</v>
      </c>
      <c r="H209" s="19">
        <f>SUM(H203:H208)</f>
        <v>22.1</v>
      </c>
      <c r="I209" s="19">
        <f>SUM(I203:I208)</f>
        <v>97.399999999999991</v>
      </c>
      <c r="J209" s="19">
        <f>SUM(J203:J208)</f>
        <v>740.2</v>
      </c>
      <c r="K209" s="25"/>
      <c r="L209" s="19">
        <f>SUM(L203:L208)</f>
        <v>94.8</v>
      </c>
    </row>
    <row r="210" spans="1:12" ht="15.75" thickBot="1">
      <c r="A210" s="31">
        <f>A198</f>
        <v>3</v>
      </c>
      <c r="B210" s="31">
        <f>B198</f>
        <v>5</v>
      </c>
      <c r="C210" s="70" t="s">
        <v>4</v>
      </c>
      <c r="D210" s="71"/>
      <c r="E210" s="29"/>
      <c r="F210" s="30">
        <f>F202+F209</f>
        <v>1245</v>
      </c>
      <c r="G210" s="30">
        <f>G202+G209</f>
        <v>44.3</v>
      </c>
      <c r="H210" s="30">
        <f>H202+H209</f>
        <v>34.900000000000006</v>
      </c>
      <c r="I210" s="30">
        <f>I202+I209</f>
        <v>190</v>
      </c>
      <c r="J210" s="30">
        <f>J202+J209</f>
        <v>1410.2</v>
      </c>
      <c r="K210" s="30"/>
      <c r="L210" s="30">
        <f>L202+L209</f>
        <v>143</v>
      </c>
    </row>
    <row r="211" spans="1:12" ht="15">
      <c r="A211" s="20">
        <v>4</v>
      </c>
      <c r="B211" s="21">
        <v>1</v>
      </c>
      <c r="C211" s="22" t="s">
        <v>18</v>
      </c>
      <c r="D211" s="5" t="s">
        <v>19</v>
      </c>
      <c r="E211" s="67" t="s">
        <v>45</v>
      </c>
      <c r="F211" s="40">
        <v>180</v>
      </c>
      <c r="G211" s="40">
        <v>6.7</v>
      </c>
      <c r="H211" s="40">
        <v>8.6</v>
      </c>
      <c r="I211" s="40">
        <v>32.6</v>
      </c>
      <c r="J211" s="40">
        <v>251</v>
      </c>
      <c r="K211" s="41">
        <v>386</v>
      </c>
      <c r="L211" s="40">
        <v>15.5</v>
      </c>
    </row>
    <row r="212" spans="1:12" ht="15">
      <c r="A212" s="23"/>
      <c r="B212" s="15"/>
      <c r="C212" s="11"/>
      <c r="D212" s="6"/>
      <c r="E212" s="69" t="s">
        <v>92</v>
      </c>
      <c r="F212" s="53">
        <v>100</v>
      </c>
      <c r="G212" s="54">
        <v>12.3</v>
      </c>
      <c r="H212" s="53">
        <v>10.199999999999999</v>
      </c>
      <c r="I212" s="53">
        <v>19.600000000000001</v>
      </c>
      <c r="J212" s="53">
        <v>215</v>
      </c>
      <c r="K212" s="55">
        <v>327</v>
      </c>
      <c r="L212" s="40">
        <v>48.5</v>
      </c>
    </row>
    <row r="213" spans="1:12" ht="15">
      <c r="A213" s="23"/>
      <c r="B213" s="15"/>
      <c r="C213" s="11"/>
      <c r="D213" s="7" t="s">
        <v>20</v>
      </c>
      <c r="E213" s="67" t="s">
        <v>54</v>
      </c>
      <c r="F213" s="40">
        <v>200</v>
      </c>
      <c r="G213" s="40">
        <v>0.1</v>
      </c>
      <c r="H213" s="40">
        <v>3.09</v>
      </c>
      <c r="I213" s="40">
        <v>9.8000000000000007</v>
      </c>
      <c r="J213" s="40">
        <v>56.4</v>
      </c>
      <c r="K213" s="41">
        <v>459</v>
      </c>
      <c r="L213" s="40">
        <v>5.0999999999999996</v>
      </c>
    </row>
    <row r="214" spans="1:12" ht="15">
      <c r="A214" s="23"/>
      <c r="B214" s="15"/>
      <c r="C214" s="11"/>
      <c r="D214" s="7" t="s">
        <v>21</v>
      </c>
      <c r="E214" s="52" t="s">
        <v>87</v>
      </c>
      <c r="F214" s="40">
        <v>40</v>
      </c>
      <c r="G214" s="40">
        <v>1.7</v>
      </c>
      <c r="H214" s="40">
        <v>0</v>
      </c>
      <c r="I214" s="40">
        <v>19.2</v>
      </c>
      <c r="J214" s="40">
        <v>103</v>
      </c>
      <c r="K214" s="41"/>
      <c r="L214" s="40">
        <v>2.5</v>
      </c>
    </row>
    <row r="215" spans="1:12" ht="15">
      <c r="A215" s="24"/>
      <c r="B215" s="17"/>
      <c r="C215" s="8"/>
      <c r="D215" s="18" t="s">
        <v>29</v>
      </c>
      <c r="E215" s="9"/>
      <c r="F215" s="19">
        <f>SUM(F211:F214)</f>
        <v>520</v>
      </c>
      <c r="G215" s="19">
        <f>SUM(G211:G214)</f>
        <v>20.8</v>
      </c>
      <c r="H215" s="19">
        <f>SUM(H211:H214)</f>
        <v>21.889999999999997</v>
      </c>
      <c r="I215" s="19">
        <f>SUM(I211:I214)</f>
        <v>81.2</v>
      </c>
      <c r="J215" s="19">
        <f>SUM(J211:J214)</f>
        <v>625.4</v>
      </c>
      <c r="K215" s="25"/>
      <c r="L215" s="19">
        <f>SUM(L211:L214)</f>
        <v>71.599999999999994</v>
      </c>
    </row>
    <row r="216" spans="1:12" ht="15">
      <c r="A216" s="26">
        <f>A211</f>
        <v>4</v>
      </c>
      <c r="B216" s="13">
        <f>B211</f>
        <v>1</v>
      </c>
      <c r="C216" s="10" t="s">
        <v>96</v>
      </c>
      <c r="D216" s="7" t="s">
        <v>23</v>
      </c>
      <c r="E216" s="39"/>
      <c r="F216" s="40"/>
      <c r="G216" s="40"/>
      <c r="H216" s="40"/>
      <c r="I216" s="40"/>
      <c r="J216" s="40"/>
      <c r="K216" s="41"/>
      <c r="L216" s="40"/>
    </row>
    <row r="217" spans="1:12" ht="15">
      <c r="A217" s="23"/>
      <c r="B217" s="15"/>
      <c r="C217" s="11"/>
      <c r="D217" s="7" t="s">
        <v>24</v>
      </c>
      <c r="E217" s="52" t="s">
        <v>49</v>
      </c>
      <c r="F217" s="40">
        <v>250</v>
      </c>
      <c r="G217" s="40">
        <v>2</v>
      </c>
      <c r="H217" s="40">
        <v>5</v>
      </c>
      <c r="I217" s="40">
        <v>13</v>
      </c>
      <c r="J217" s="40">
        <v>133</v>
      </c>
      <c r="K217" s="41">
        <v>95</v>
      </c>
      <c r="L217" s="40">
        <v>18.5</v>
      </c>
    </row>
    <row r="218" spans="1:12" ht="15">
      <c r="A218" s="23"/>
      <c r="B218" s="15"/>
      <c r="C218" s="11"/>
      <c r="D218" s="7" t="s">
        <v>25</v>
      </c>
      <c r="E218" s="52" t="s">
        <v>50</v>
      </c>
      <c r="F218" s="40">
        <v>100</v>
      </c>
      <c r="G218" s="40">
        <v>16</v>
      </c>
      <c r="H218" s="40">
        <v>15</v>
      </c>
      <c r="I218" s="40">
        <v>11</v>
      </c>
      <c r="J218" s="40">
        <v>258</v>
      </c>
      <c r="K218" s="41">
        <v>348</v>
      </c>
      <c r="L218" s="40">
        <v>64.400000000000006</v>
      </c>
    </row>
    <row r="219" spans="1:12" ht="15.75" thickBot="1">
      <c r="A219" s="23"/>
      <c r="B219" s="15"/>
      <c r="C219" s="11"/>
      <c r="D219" s="7" t="s">
        <v>26</v>
      </c>
      <c r="E219" s="67" t="s">
        <v>68</v>
      </c>
      <c r="F219" s="40">
        <v>180</v>
      </c>
      <c r="G219" s="40">
        <v>6.9</v>
      </c>
      <c r="H219" s="40">
        <v>3.5</v>
      </c>
      <c r="I219" s="40">
        <v>37.9</v>
      </c>
      <c r="J219" s="40">
        <v>262</v>
      </c>
      <c r="K219" s="41">
        <v>202</v>
      </c>
      <c r="L219" s="40">
        <v>12.8</v>
      </c>
    </row>
    <row r="220" spans="1:12" ht="15">
      <c r="A220" s="23"/>
      <c r="B220" s="15"/>
      <c r="C220" s="11"/>
      <c r="D220" s="7" t="s">
        <v>27</v>
      </c>
      <c r="E220" s="48" t="s">
        <v>60</v>
      </c>
      <c r="F220" s="40">
        <v>200</v>
      </c>
      <c r="G220" s="40">
        <v>0.3</v>
      </c>
      <c r="H220" s="40">
        <v>0.2</v>
      </c>
      <c r="I220" s="40">
        <v>14.2</v>
      </c>
      <c r="J220" s="40">
        <v>60</v>
      </c>
      <c r="K220" s="41">
        <v>487</v>
      </c>
      <c r="L220" s="40">
        <v>15</v>
      </c>
    </row>
    <row r="221" spans="1:12" ht="15">
      <c r="A221" s="23"/>
      <c r="B221" s="15"/>
      <c r="C221" s="11"/>
      <c r="D221" s="7" t="s">
        <v>28</v>
      </c>
      <c r="E221" s="52" t="s">
        <v>80</v>
      </c>
      <c r="F221" s="53">
        <v>60</v>
      </c>
      <c r="G221" s="54">
        <v>2.2999999999999998</v>
      </c>
      <c r="H221" s="53">
        <v>0</v>
      </c>
      <c r="I221" s="53">
        <v>21.3</v>
      </c>
      <c r="J221" s="53">
        <v>103</v>
      </c>
      <c r="K221" s="55"/>
      <c r="L221" s="40">
        <v>3.5</v>
      </c>
    </row>
    <row r="222" spans="1:12" ht="15">
      <c r="A222" s="24"/>
      <c r="B222" s="17"/>
      <c r="C222" s="8"/>
      <c r="D222" s="18" t="s">
        <v>29</v>
      </c>
      <c r="E222" s="9"/>
      <c r="F222" s="19">
        <f>SUM(F216:F221)</f>
        <v>790</v>
      </c>
      <c r="G222" s="19">
        <f>SUM(G216:G221)</f>
        <v>27.5</v>
      </c>
      <c r="H222" s="19">
        <f>SUM(H216:H221)</f>
        <v>23.7</v>
      </c>
      <c r="I222" s="19">
        <f>SUM(I216:I221)</f>
        <v>97.399999999999991</v>
      </c>
      <c r="J222" s="19">
        <f>SUM(J216:J221)</f>
        <v>816</v>
      </c>
      <c r="K222" s="25"/>
      <c r="L222" s="19">
        <f>SUM(L216:L221)</f>
        <v>114.2</v>
      </c>
    </row>
    <row r="223" spans="1:12" ht="15.75" thickBot="1">
      <c r="A223" s="27">
        <f>A211</f>
        <v>4</v>
      </c>
      <c r="B223" s="28">
        <f>B211</f>
        <v>1</v>
      </c>
      <c r="C223" s="70" t="s">
        <v>4</v>
      </c>
      <c r="D223" s="71"/>
      <c r="E223" s="29"/>
      <c r="F223" s="30">
        <f>F215+F222</f>
        <v>1310</v>
      </c>
      <c r="G223" s="30">
        <f>G215+G222</f>
        <v>48.3</v>
      </c>
      <c r="H223" s="30">
        <f>H215+H222</f>
        <v>45.589999999999996</v>
      </c>
      <c r="I223" s="30">
        <f>I215+I222</f>
        <v>178.6</v>
      </c>
      <c r="J223" s="30">
        <f>J215+J222</f>
        <v>1441.4</v>
      </c>
      <c r="K223" s="30"/>
      <c r="L223" s="30">
        <f>L215+L222</f>
        <v>185.8</v>
      </c>
    </row>
    <row r="224" spans="1:12" ht="15">
      <c r="A224" s="20">
        <v>4</v>
      </c>
      <c r="B224" s="21">
        <v>2</v>
      </c>
      <c r="C224" s="22" t="s">
        <v>18</v>
      </c>
      <c r="D224" s="5" t="s">
        <v>19</v>
      </c>
      <c r="E224" s="66" t="s">
        <v>73</v>
      </c>
      <c r="F224" s="37">
        <v>200</v>
      </c>
      <c r="G224" s="37">
        <v>8.4</v>
      </c>
      <c r="H224" s="37">
        <v>7.6</v>
      </c>
      <c r="I224" s="37">
        <v>36.799999999999997</v>
      </c>
      <c r="J224" s="37">
        <v>296</v>
      </c>
      <c r="K224" s="38">
        <v>223</v>
      </c>
      <c r="L224" s="37">
        <v>17.2</v>
      </c>
    </row>
    <row r="225" spans="1:12" ht="15">
      <c r="A225" s="23"/>
      <c r="B225" s="15"/>
      <c r="C225" s="11"/>
      <c r="D225" s="7" t="s">
        <v>20</v>
      </c>
      <c r="E225" s="52" t="s">
        <v>46</v>
      </c>
      <c r="F225" s="40">
        <v>200</v>
      </c>
      <c r="G225" s="40">
        <v>4</v>
      </c>
      <c r="H225" s="40">
        <v>3</v>
      </c>
      <c r="I225" s="40">
        <v>25</v>
      </c>
      <c r="J225" s="40">
        <v>145</v>
      </c>
      <c r="K225" s="41">
        <v>462</v>
      </c>
      <c r="L225" s="40">
        <v>13</v>
      </c>
    </row>
    <row r="226" spans="1:12" ht="15">
      <c r="A226" s="23"/>
      <c r="B226" s="15"/>
      <c r="C226" s="11"/>
      <c r="D226" s="7" t="s">
        <v>21</v>
      </c>
      <c r="E226" s="52" t="s">
        <v>80</v>
      </c>
      <c r="F226" s="53">
        <v>40</v>
      </c>
      <c r="G226" s="54">
        <v>1.7</v>
      </c>
      <c r="H226" s="53">
        <v>0</v>
      </c>
      <c r="I226" s="53">
        <v>19.2</v>
      </c>
      <c r="J226" s="53">
        <v>103</v>
      </c>
      <c r="K226" s="55"/>
      <c r="L226" s="40">
        <v>2.5</v>
      </c>
    </row>
    <row r="227" spans="1:12" ht="15">
      <c r="A227" s="24"/>
      <c r="B227" s="17"/>
      <c r="C227" s="8"/>
      <c r="D227" s="18" t="s">
        <v>29</v>
      </c>
      <c r="E227" s="9"/>
      <c r="F227" s="19">
        <f>SUM(F224:F226)</f>
        <v>440</v>
      </c>
      <c r="G227" s="19">
        <f>SUM(G224:G226)</f>
        <v>14.1</v>
      </c>
      <c r="H227" s="19">
        <f>SUM(H224:H226)</f>
        <v>10.6</v>
      </c>
      <c r="I227" s="19">
        <f>SUM(I224:I226)</f>
        <v>81</v>
      </c>
      <c r="J227" s="19">
        <f>SUM(J224:J226)</f>
        <v>544</v>
      </c>
      <c r="K227" s="25"/>
      <c r="L227" s="19">
        <f>SUM(L224:L226)</f>
        <v>32.700000000000003</v>
      </c>
    </row>
    <row r="228" spans="1:12" ht="15">
      <c r="A228" s="26">
        <f>A224</f>
        <v>4</v>
      </c>
      <c r="B228" s="13">
        <f>B224</f>
        <v>2</v>
      </c>
      <c r="C228" s="10" t="s">
        <v>96</v>
      </c>
      <c r="D228" s="7" t="s">
        <v>23</v>
      </c>
      <c r="E228" s="39"/>
      <c r="F228" s="40"/>
      <c r="G228" s="40"/>
      <c r="H228" s="40"/>
      <c r="I228" s="40"/>
      <c r="J228" s="40"/>
      <c r="K228" s="41"/>
      <c r="L228" s="40"/>
    </row>
    <row r="229" spans="1:12" ht="15">
      <c r="A229" s="23"/>
      <c r="B229" s="15"/>
      <c r="C229" s="11"/>
      <c r="D229" s="7" t="s">
        <v>24</v>
      </c>
      <c r="E229" s="67" t="s">
        <v>48</v>
      </c>
      <c r="F229" s="40">
        <v>250</v>
      </c>
      <c r="G229" s="40">
        <v>9.6999999999999993</v>
      </c>
      <c r="H229" s="40">
        <v>9.8000000000000007</v>
      </c>
      <c r="I229" s="40">
        <v>13.1</v>
      </c>
      <c r="J229" s="40">
        <v>139</v>
      </c>
      <c r="K229" s="41">
        <v>123</v>
      </c>
      <c r="L229" s="40">
        <v>33.799999999999997</v>
      </c>
    </row>
    <row r="230" spans="1:12" ht="15">
      <c r="A230" s="23"/>
      <c r="B230" s="15"/>
      <c r="C230" s="11"/>
      <c r="D230" s="7" t="s">
        <v>25</v>
      </c>
      <c r="E230" s="52" t="s">
        <v>39</v>
      </c>
      <c r="F230" s="53">
        <v>180</v>
      </c>
      <c r="G230" s="54">
        <v>5.9</v>
      </c>
      <c r="H230" s="53">
        <v>3.8</v>
      </c>
      <c r="I230" s="53">
        <v>35</v>
      </c>
      <c r="J230" s="53">
        <v>199</v>
      </c>
      <c r="K230" s="55">
        <v>256</v>
      </c>
      <c r="L230" s="40">
        <v>9.9</v>
      </c>
    </row>
    <row r="231" spans="1:12" ht="15">
      <c r="A231" s="23"/>
      <c r="B231" s="15"/>
      <c r="C231" s="11"/>
      <c r="D231" s="7" t="s">
        <v>26</v>
      </c>
      <c r="E231" s="52" t="s">
        <v>82</v>
      </c>
      <c r="F231" s="53">
        <v>100</v>
      </c>
      <c r="G231" s="54">
        <v>15.9</v>
      </c>
      <c r="H231" s="53">
        <v>15.3</v>
      </c>
      <c r="I231" s="53">
        <v>9.1</v>
      </c>
      <c r="J231" s="53">
        <v>260.2</v>
      </c>
      <c r="K231" s="55">
        <v>372</v>
      </c>
      <c r="L231" s="40">
        <v>50.8</v>
      </c>
    </row>
    <row r="232" spans="1:12" ht="15">
      <c r="A232" s="23"/>
      <c r="B232" s="15"/>
      <c r="C232" s="11"/>
      <c r="D232" s="7" t="s">
        <v>27</v>
      </c>
      <c r="E232" s="67" t="s">
        <v>51</v>
      </c>
      <c r="F232" s="40">
        <v>200</v>
      </c>
      <c r="G232" s="40">
        <v>0</v>
      </c>
      <c r="H232" s="40">
        <v>3</v>
      </c>
      <c r="I232" s="40">
        <v>10</v>
      </c>
      <c r="J232" s="40">
        <v>56.4</v>
      </c>
      <c r="K232" s="41">
        <v>457</v>
      </c>
      <c r="L232" s="40">
        <v>2.1</v>
      </c>
    </row>
    <row r="233" spans="1:12" ht="15">
      <c r="A233" s="23"/>
      <c r="B233" s="15"/>
      <c r="C233" s="11"/>
      <c r="D233" s="7" t="s">
        <v>28</v>
      </c>
      <c r="E233" s="52" t="s">
        <v>80</v>
      </c>
      <c r="F233" s="53">
        <v>60</v>
      </c>
      <c r="G233" s="54">
        <v>2.2999999999999998</v>
      </c>
      <c r="H233" s="53">
        <v>0</v>
      </c>
      <c r="I233" s="53">
        <v>21.3</v>
      </c>
      <c r="J233" s="53">
        <v>103</v>
      </c>
      <c r="K233" s="55"/>
      <c r="L233" s="40">
        <v>3.5</v>
      </c>
    </row>
    <row r="234" spans="1:12" ht="15">
      <c r="A234" s="24"/>
      <c r="B234" s="17"/>
      <c r="C234" s="8"/>
      <c r="D234" s="18" t="s">
        <v>29</v>
      </c>
      <c r="E234" s="9"/>
      <c r="F234" s="19">
        <f>SUM(F228:F233)</f>
        <v>790</v>
      </c>
      <c r="G234" s="19">
        <f>SUM(G228:G233)</f>
        <v>33.799999999999997</v>
      </c>
      <c r="H234" s="19">
        <f>SUM(H228:H233)</f>
        <v>31.900000000000002</v>
      </c>
      <c r="I234" s="19">
        <f>SUM(I228:I233)</f>
        <v>88.5</v>
      </c>
      <c r="J234" s="19">
        <f>SUM(J228:J233)</f>
        <v>757.6</v>
      </c>
      <c r="K234" s="25"/>
      <c r="L234" s="19">
        <f>SUM(L228:L233)</f>
        <v>100.1</v>
      </c>
    </row>
    <row r="235" spans="1:12" ht="15.75" thickBot="1">
      <c r="A235" s="27">
        <f>A224</f>
        <v>4</v>
      </c>
      <c r="B235" s="28">
        <f>B224</f>
        <v>2</v>
      </c>
      <c r="C235" s="70" t="s">
        <v>4</v>
      </c>
      <c r="D235" s="71"/>
      <c r="E235" s="29"/>
      <c r="F235" s="30">
        <f>F227+F234</f>
        <v>1230</v>
      </c>
      <c r="G235" s="30">
        <f>G227+G234</f>
        <v>47.9</v>
      </c>
      <c r="H235" s="30">
        <f>H227+H234</f>
        <v>42.5</v>
      </c>
      <c r="I235" s="30">
        <f>I227+I234</f>
        <v>169.5</v>
      </c>
      <c r="J235" s="30">
        <f>J227+J234</f>
        <v>1301.5999999999999</v>
      </c>
      <c r="K235" s="30"/>
      <c r="L235" s="30">
        <f>L227+L234</f>
        <v>132.80000000000001</v>
      </c>
    </row>
    <row r="236" spans="1:12" ht="15">
      <c r="A236" s="20">
        <v>4</v>
      </c>
      <c r="B236" s="21">
        <v>3</v>
      </c>
      <c r="C236" s="22" t="s">
        <v>18</v>
      </c>
      <c r="D236" s="5" t="s">
        <v>19</v>
      </c>
      <c r="E236" s="66" t="s">
        <v>67</v>
      </c>
      <c r="F236" s="37">
        <v>100</v>
      </c>
      <c r="G236" s="37">
        <v>15.9</v>
      </c>
      <c r="H236" s="37">
        <v>15.3</v>
      </c>
      <c r="I236" s="37">
        <v>9.1</v>
      </c>
      <c r="J236" s="37">
        <v>209</v>
      </c>
      <c r="K236" s="38">
        <v>339</v>
      </c>
      <c r="L236" s="37">
        <v>60</v>
      </c>
    </row>
    <row r="237" spans="1:12" ht="15.75" thickBot="1">
      <c r="A237" s="23"/>
      <c r="B237" s="15"/>
      <c r="C237" s="11"/>
      <c r="D237" s="6"/>
      <c r="E237" s="67" t="s">
        <v>68</v>
      </c>
      <c r="F237" s="40">
        <v>180</v>
      </c>
      <c r="G237" s="40">
        <v>6.9</v>
      </c>
      <c r="H237" s="40">
        <v>3.5</v>
      </c>
      <c r="I237" s="40">
        <v>37.9</v>
      </c>
      <c r="J237" s="40">
        <v>262</v>
      </c>
      <c r="K237" s="41">
        <v>202</v>
      </c>
      <c r="L237" s="40">
        <v>12.8</v>
      </c>
    </row>
    <row r="238" spans="1:12" ht="15">
      <c r="A238" s="23"/>
      <c r="B238" s="15"/>
      <c r="C238" s="11"/>
      <c r="D238" s="7" t="s">
        <v>20</v>
      </c>
      <c r="E238" s="48" t="s">
        <v>60</v>
      </c>
      <c r="F238" s="40">
        <v>200</v>
      </c>
      <c r="G238" s="40">
        <v>0.3</v>
      </c>
      <c r="H238" s="40">
        <v>0.2</v>
      </c>
      <c r="I238" s="40">
        <v>14.2</v>
      </c>
      <c r="J238" s="40">
        <v>60</v>
      </c>
      <c r="K238" s="41">
        <v>487</v>
      </c>
      <c r="L238" s="40">
        <v>15</v>
      </c>
    </row>
    <row r="239" spans="1:12" ht="15">
      <c r="A239" s="23"/>
      <c r="B239" s="15"/>
      <c r="C239" s="11"/>
      <c r="D239" s="7" t="s">
        <v>21</v>
      </c>
      <c r="E239" s="52" t="s">
        <v>59</v>
      </c>
      <c r="F239" s="40">
        <v>40</v>
      </c>
      <c r="G239" s="40">
        <v>1.7</v>
      </c>
      <c r="H239" s="40">
        <v>0</v>
      </c>
      <c r="I239" s="40">
        <v>19.2</v>
      </c>
      <c r="J239" s="40">
        <v>103</v>
      </c>
      <c r="K239" s="41"/>
      <c r="L239" s="40">
        <v>2.5</v>
      </c>
    </row>
    <row r="240" spans="1:12" ht="15">
      <c r="A240" s="24"/>
      <c r="B240" s="17"/>
      <c r="C240" s="8"/>
      <c r="D240" s="18" t="s">
        <v>29</v>
      </c>
      <c r="E240" s="9"/>
      <c r="F240" s="19">
        <f>SUM(F236:F239)</f>
        <v>520</v>
      </c>
      <c r="G240" s="19">
        <f>SUM(G236:G239)</f>
        <v>24.8</v>
      </c>
      <c r="H240" s="19">
        <f>SUM(H236:H239)</f>
        <v>19</v>
      </c>
      <c r="I240" s="19">
        <f>SUM(I236:I239)</f>
        <v>80.400000000000006</v>
      </c>
      <c r="J240" s="19">
        <f>SUM(J236:J239)</f>
        <v>634</v>
      </c>
      <c r="K240" s="25"/>
      <c r="L240" s="19">
        <f>SUM(L236:L239)</f>
        <v>90.3</v>
      </c>
    </row>
    <row r="241" spans="1:12" ht="15">
      <c r="A241" s="26">
        <f>A236</f>
        <v>4</v>
      </c>
      <c r="B241" s="13">
        <f>B236</f>
        <v>3</v>
      </c>
      <c r="C241" s="10" t="s">
        <v>96</v>
      </c>
      <c r="D241" s="7" t="s">
        <v>23</v>
      </c>
      <c r="E241" s="39"/>
      <c r="F241" s="40"/>
      <c r="G241" s="40"/>
      <c r="H241" s="40"/>
      <c r="I241" s="40"/>
      <c r="J241" s="40"/>
      <c r="K241" s="41"/>
      <c r="L241" s="40"/>
    </row>
    <row r="242" spans="1:12" ht="15">
      <c r="A242" s="23"/>
      <c r="B242" s="15"/>
      <c r="C242" s="11"/>
      <c r="D242" s="7" t="s">
        <v>24</v>
      </c>
      <c r="E242" s="52" t="s">
        <v>42</v>
      </c>
      <c r="F242" s="40">
        <v>250</v>
      </c>
      <c r="G242" s="40">
        <v>6.6</v>
      </c>
      <c r="H242" s="40">
        <v>2.2000000000000002</v>
      </c>
      <c r="I242" s="40">
        <v>21.8</v>
      </c>
      <c r="J242" s="40">
        <v>144.5</v>
      </c>
      <c r="K242" s="41">
        <v>128</v>
      </c>
      <c r="L242" s="40">
        <v>16.2</v>
      </c>
    </row>
    <row r="243" spans="1:12" ht="15">
      <c r="A243" s="23"/>
      <c r="B243" s="15"/>
      <c r="C243" s="11"/>
      <c r="D243" s="7" t="s">
        <v>25</v>
      </c>
      <c r="E243" s="52" t="s">
        <v>43</v>
      </c>
      <c r="F243" s="40">
        <v>180</v>
      </c>
      <c r="G243" s="40">
        <v>4.3</v>
      </c>
      <c r="H243" s="40">
        <v>10.1</v>
      </c>
      <c r="I243" s="40">
        <v>24.6</v>
      </c>
      <c r="J243" s="40">
        <v>191.3</v>
      </c>
      <c r="K243" s="41">
        <v>377</v>
      </c>
      <c r="L243" s="40">
        <v>20</v>
      </c>
    </row>
    <row r="244" spans="1:12" ht="15">
      <c r="A244" s="23"/>
      <c r="B244" s="15"/>
      <c r="C244" s="11"/>
      <c r="D244" s="7" t="s">
        <v>26</v>
      </c>
      <c r="E244" s="67" t="s">
        <v>64</v>
      </c>
      <c r="F244" s="40">
        <v>100</v>
      </c>
      <c r="G244" s="40">
        <v>4</v>
      </c>
      <c r="H244" s="40">
        <v>3</v>
      </c>
      <c r="I244" s="40">
        <v>0</v>
      </c>
      <c r="J244" s="40">
        <v>53</v>
      </c>
      <c r="K244" s="41">
        <v>77</v>
      </c>
      <c r="L244" s="40">
        <v>50.3</v>
      </c>
    </row>
    <row r="245" spans="1:12" ht="15">
      <c r="A245" s="23"/>
      <c r="B245" s="15"/>
      <c r="C245" s="11"/>
      <c r="D245" s="7" t="s">
        <v>27</v>
      </c>
      <c r="E245" s="67" t="s">
        <v>53</v>
      </c>
      <c r="F245" s="40">
        <v>200</v>
      </c>
      <c r="G245" s="40">
        <v>0</v>
      </c>
      <c r="H245" s="40">
        <v>0</v>
      </c>
      <c r="I245" s="40">
        <v>20</v>
      </c>
      <c r="J245" s="40">
        <v>74</v>
      </c>
      <c r="K245" s="41">
        <v>496</v>
      </c>
      <c r="L245" s="40">
        <v>5.8</v>
      </c>
    </row>
    <row r="246" spans="1:12" ht="15">
      <c r="A246" s="23"/>
      <c r="B246" s="15"/>
      <c r="C246" s="11"/>
      <c r="D246" s="7" t="s">
        <v>28</v>
      </c>
      <c r="E246" s="52" t="s">
        <v>80</v>
      </c>
      <c r="F246" s="53">
        <v>60</v>
      </c>
      <c r="G246" s="54">
        <v>2.2999999999999998</v>
      </c>
      <c r="H246" s="53">
        <v>0</v>
      </c>
      <c r="I246" s="53">
        <v>21.3</v>
      </c>
      <c r="J246" s="53">
        <v>103</v>
      </c>
      <c r="K246" s="55"/>
      <c r="L246" s="40">
        <v>3.5</v>
      </c>
    </row>
    <row r="247" spans="1:12" ht="15">
      <c r="A247" s="24"/>
      <c r="B247" s="17"/>
      <c r="C247" s="8"/>
      <c r="D247" s="18" t="s">
        <v>29</v>
      </c>
      <c r="E247" s="9"/>
      <c r="F247" s="19">
        <f>SUM(F241:F246)</f>
        <v>790</v>
      </c>
      <c r="G247" s="19">
        <f>SUM(G241:G246)</f>
        <v>17.2</v>
      </c>
      <c r="H247" s="19">
        <f>SUM(H241:H246)</f>
        <v>15.3</v>
      </c>
      <c r="I247" s="19">
        <f>SUM(I241:I246)</f>
        <v>87.7</v>
      </c>
      <c r="J247" s="19">
        <f>SUM(J241:J246)</f>
        <v>565.79999999999995</v>
      </c>
      <c r="K247" s="25"/>
      <c r="L247" s="19">
        <f>SUM(L241:L246)</f>
        <v>95.8</v>
      </c>
    </row>
    <row r="248" spans="1:12" ht="15.75" thickBot="1">
      <c r="A248" s="27">
        <f>A236</f>
        <v>4</v>
      </c>
      <c r="B248" s="28">
        <f>B236</f>
        <v>3</v>
      </c>
      <c r="C248" s="70" t="s">
        <v>4</v>
      </c>
      <c r="D248" s="71"/>
      <c r="E248" s="29"/>
      <c r="F248" s="30">
        <f>F240+F247</f>
        <v>1310</v>
      </c>
      <c r="G248" s="30">
        <f>G240+G247</f>
        <v>42</v>
      </c>
      <c r="H248" s="30">
        <f>H240+H247</f>
        <v>34.299999999999997</v>
      </c>
      <c r="I248" s="30">
        <f>I240+I247</f>
        <v>168.10000000000002</v>
      </c>
      <c r="J248" s="30">
        <f>J240+J247</f>
        <v>1199.8</v>
      </c>
      <c r="K248" s="30"/>
      <c r="L248" s="30">
        <f>L240+L247</f>
        <v>186.1</v>
      </c>
    </row>
    <row r="249" spans="1:12" ht="15">
      <c r="A249" s="14">
        <v>4</v>
      </c>
      <c r="B249" s="15">
        <v>4</v>
      </c>
      <c r="C249" s="22" t="s">
        <v>18</v>
      </c>
      <c r="D249" s="5" t="s">
        <v>19</v>
      </c>
      <c r="E249" s="66" t="s">
        <v>78</v>
      </c>
      <c r="F249" s="37">
        <v>200</v>
      </c>
      <c r="G249" s="37">
        <v>8.4</v>
      </c>
      <c r="H249" s="37">
        <v>7.6</v>
      </c>
      <c r="I249" s="37">
        <v>26.8</v>
      </c>
      <c r="J249" s="37">
        <v>296</v>
      </c>
      <c r="K249" s="38">
        <v>223</v>
      </c>
      <c r="L249" s="37">
        <v>25.7</v>
      </c>
    </row>
    <row r="250" spans="1:12" ht="15">
      <c r="A250" s="14"/>
      <c r="B250" s="15"/>
      <c r="C250" s="11"/>
      <c r="D250" s="6"/>
      <c r="E250" s="67" t="s">
        <v>41</v>
      </c>
      <c r="F250" s="40">
        <v>200</v>
      </c>
      <c r="G250" s="40">
        <v>3.3</v>
      </c>
      <c r="H250" s="40">
        <v>4.5999999999999996</v>
      </c>
      <c r="I250" s="40">
        <v>14.4</v>
      </c>
      <c r="J250" s="40">
        <v>106.4</v>
      </c>
      <c r="K250" s="41">
        <v>465</v>
      </c>
      <c r="L250" s="40">
        <v>13.5</v>
      </c>
    </row>
    <row r="251" spans="1:12" ht="15">
      <c r="A251" s="14"/>
      <c r="B251" s="15"/>
      <c r="C251" s="11"/>
      <c r="D251" s="7" t="s">
        <v>20</v>
      </c>
      <c r="E251" s="67" t="s">
        <v>71</v>
      </c>
      <c r="F251" s="40">
        <v>15</v>
      </c>
      <c r="G251" s="40">
        <v>1</v>
      </c>
      <c r="H251" s="40">
        <v>0</v>
      </c>
      <c r="I251" s="40">
        <v>17</v>
      </c>
      <c r="J251" s="40">
        <v>126</v>
      </c>
      <c r="K251" s="41">
        <v>495</v>
      </c>
      <c r="L251" s="40">
        <v>11.2</v>
      </c>
    </row>
    <row r="252" spans="1:12" ht="15">
      <c r="A252" s="14"/>
      <c r="B252" s="15"/>
      <c r="C252" s="11"/>
      <c r="D252" s="7" t="s">
        <v>21</v>
      </c>
      <c r="E252" s="52" t="s">
        <v>80</v>
      </c>
      <c r="F252" s="53">
        <v>40</v>
      </c>
      <c r="G252" s="54">
        <v>1.7</v>
      </c>
      <c r="H252" s="53">
        <v>0</v>
      </c>
      <c r="I252" s="53">
        <v>19.2</v>
      </c>
      <c r="J252" s="53">
        <v>103</v>
      </c>
      <c r="K252" s="55"/>
      <c r="L252" s="40">
        <v>2.5</v>
      </c>
    </row>
    <row r="253" spans="1:12" ht="15">
      <c r="A253" s="16"/>
      <c r="B253" s="17"/>
      <c r="C253" s="8"/>
      <c r="D253" s="18" t="s">
        <v>29</v>
      </c>
      <c r="E253" s="9"/>
      <c r="F253" s="19">
        <f>SUM(F249:F252)</f>
        <v>455</v>
      </c>
      <c r="G253" s="19">
        <f>SUM(G249:G252)</f>
        <v>14.399999999999999</v>
      </c>
      <c r="H253" s="19">
        <f>SUM(H249:H252)</f>
        <v>12.2</v>
      </c>
      <c r="I253" s="19">
        <f>SUM(I249:I252)</f>
        <v>77.400000000000006</v>
      </c>
      <c r="J253" s="19">
        <f>SUM(J249:J252)</f>
        <v>631.4</v>
      </c>
      <c r="K253" s="25"/>
      <c r="L253" s="19">
        <f>SUM(L249:L252)</f>
        <v>52.900000000000006</v>
      </c>
    </row>
    <row r="254" spans="1:12" ht="15">
      <c r="A254" s="13">
        <f>A249</f>
        <v>4</v>
      </c>
      <c r="B254" s="13">
        <f>B249</f>
        <v>4</v>
      </c>
      <c r="C254" s="10" t="s">
        <v>96</v>
      </c>
      <c r="D254" s="7" t="s">
        <v>23</v>
      </c>
      <c r="E254" s="39"/>
      <c r="F254" s="40"/>
      <c r="G254" s="40"/>
      <c r="H254" s="40"/>
      <c r="I254" s="40"/>
      <c r="J254" s="40"/>
      <c r="K254" s="41"/>
      <c r="L254" s="40"/>
    </row>
    <row r="255" spans="1:12" ht="15">
      <c r="A255" s="14"/>
      <c r="B255" s="15"/>
      <c r="C255" s="11"/>
      <c r="D255" s="7" t="s">
        <v>24</v>
      </c>
      <c r="E255" s="52" t="s">
        <v>38</v>
      </c>
      <c r="F255" s="53">
        <v>250</v>
      </c>
      <c r="G255" s="54">
        <v>2</v>
      </c>
      <c r="H255" s="53">
        <v>3</v>
      </c>
      <c r="I255" s="53">
        <v>9</v>
      </c>
      <c r="J255" s="53">
        <v>88</v>
      </c>
      <c r="K255" s="55">
        <v>104</v>
      </c>
      <c r="L255" s="40">
        <v>19.100000000000001</v>
      </c>
    </row>
    <row r="256" spans="1:12" ht="15.75" thickBot="1">
      <c r="A256" s="14"/>
      <c r="B256" s="15"/>
      <c r="C256" s="11"/>
      <c r="D256" s="7" t="s">
        <v>25</v>
      </c>
      <c r="E256" s="67" t="s">
        <v>74</v>
      </c>
      <c r="F256" s="40">
        <v>180</v>
      </c>
      <c r="G256" s="40">
        <v>2.9</v>
      </c>
      <c r="H256" s="40">
        <v>8.1999999999999993</v>
      </c>
      <c r="I256" s="40">
        <v>18.8</v>
      </c>
      <c r="J256" s="40">
        <v>167</v>
      </c>
      <c r="K256" s="41">
        <v>177</v>
      </c>
      <c r="L256" s="40">
        <v>26</v>
      </c>
    </row>
    <row r="257" spans="1:12" ht="15">
      <c r="A257" s="14"/>
      <c r="B257" s="15"/>
      <c r="C257" s="11"/>
      <c r="D257" s="7" t="s">
        <v>26</v>
      </c>
      <c r="E257" s="66" t="s">
        <v>67</v>
      </c>
      <c r="F257" s="37">
        <v>100</v>
      </c>
      <c r="G257" s="37">
        <v>15.9</v>
      </c>
      <c r="H257" s="37">
        <v>15.3</v>
      </c>
      <c r="I257" s="37">
        <v>9.1</v>
      </c>
      <c r="J257" s="37">
        <v>209</v>
      </c>
      <c r="K257" s="38">
        <v>339</v>
      </c>
      <c r="L257" s="37">
        <v>60</v>
      </c>
    </row>
    <row r="258" spans="1:12" ht="15">
      <c r="A258" s="14"/>
      <c r="B258" s="15"/>
      <c r="C258" s="11"/>
      <c r="D258" s="7" t="s">
        <v>27</v>
      </c>
      <c r="E258" s="52" t="s">
        <v>40</v>
      </c>
      <c r="F258" s="53">
        <v>200</v>
      </c>
      <c r="G258" s="54">
        <v>0</v>
      </c>
      <c r="H258" s="53">
        <v>0</v>
      </c>
      <c r="I258" s="53">
        <v>23</v>
      </c>
      <c r="J258" s="53">
        <v>90</v>
      </c>
      <c r="K258" s="55">
        <v>507</v>
      </c>
      <c r="L258" s="40">
        <v>11.5</v>
      </c>
    </row>
    <row r="259" spans="1:12" ht="15">
      <c r="A259" s="14"/>
      <c r="B259" s="15"/>
      <c r="C259" s="11"/>
      <c r="D259" s="7" t="s">
        <v>28</v>
      </c>
      <c r="E259" s="52" t="s">
        <v>80</v>
      </c>
      <c r="F259" s="53">
        <v>60</v>
      </c>
      <c r="G259" s="54">
        <v>2.2999999999999998</v>
      </c>
      <c r="H259" s="53">
        <v>0</v>
      </c>
      <c r="I259" s="53">
        <v>21.3</v>
      </c>
      <c r="J259" s="53">
        <v>103</v>
      </c>
      <c r="K259" s="55"/>
      <c r="L259" s="40">
        <v>3.5</v>
      </c>
    </row>
    <row r="260" spans="1:12" ht="15">
      <c r="A260" s="16"/>
      <c r="B260" s="17"/>
      <c r="C260" s="8"/>
      <c r="D260" s="18" t="s">
        <v>29</v>
      </c>
      <c r="E260" s="9"/>
      <c r="F260" s="19">
        <f>SUM(F254:F259)</f>
        <v>790</v>
      </c>
      <c r="G260" s="19">
        <f>SUM(G254:G259)</f>
        <v>23.1</v>
      </c>
      <c r="H260" s="19">
        <f>SUM(H254:H259)</f>
        <v>26.5</v>
      </c>
      <c r="I260" s="19">
        <f>SUM(I254:I259)</f>
        <v>81.2</v>
      </c>
      <c r="J260" s="19">
        <f>SUM(J254:J259)</f>
        <v>657</v>
      </c>
      <c r="K260" s="25"/>
      <c r="L260" s="19">
        <f>SUM(L254:L259)</f>
        <v>120.1</v>
      </c>
    </row>
    <row r="261" spans="1:12" ht="15.75" thickBot="1">
      <c r="A261" s="31">
        <f>A249</f>
        <v>4</v>
      </c>
      <c r="B261" s="31">
        <v>5</v>
      </c>
      <c r="C261" s="70" t="s">
        <v>4</v>
      </c>
      <c r="D261" s="71"/>
      <c r="E261" s="29"/>
      <c r="F261" s="30">
        <f>F253+F260</f>
        <v>1245</v>
      </c>
      <c r="G261" s="30">
        <f>G253+G260</f>
        <v>37.5</v>
      </c>
      <c r="H261" s="30">
        <f>H253+H260</f>
        <v>38.700000000000003</v>
      </c>
      <c r="I261" s="30">
        <f>I253+I260</f>
        <v>158.60000000000002</v>
      </c>
      <c r="J261" s="30">
        <f>J253+J260</f>
        <v>1288.4000000000001</v>
      </c>
      <c r="K261" s="30"/>
      <c r="L261" s="30">
        <f>L253+L260</f>
        <v>173</v>
      </c>
    </row>
  </sheetData>
  <mergeCells count="23">
    <mergeCell ref="C235:D235"/>
    <mergeCell ref="C248:D248"/>
    <mergeCell ref="C261:D261"/>
    <mergeCell ref="C172:D172"/>
    <mergeCell ref="C184:D184"/>
    <mergeCell ref="C197:D197"/>
    <mergeCell ref="C210:D210"/>
    <mergeCell ref="C223:D223"/>
    <mergeCell ref="C1:E1"/>
    <mergeCell ref="H1:K1"/>
    <mergeCell ref="H2:K2"/>
    <mergeCell ref="C30:D30"/>
    <mergeCell ref="C42:D42"/>
    <mergeCell ref="C145:D145"/>
    <mergeCell ref="C158:D158"/>
    <mergeCell ref="C56:D56"/>
    <mergeCell ref="C68:D68"/>
    <mergeCell ref="C17:D17"/>
    <mergeCell ref="C132:D132"/>
    <mergeCell ref="C81:D81"/>
    <mergeCell ref="C94:D94"/>
    <mergeCell ref="C107:D107"/>
    <mergeCell ref="C119:D119"/>
  </mergeCells>
  <pageMargins left="0.70866141732283472" right="0.70866141732283472" top="0.74803149606299213" bottom="0.74803149606299213" header="0.31496062992125984" footer="0.31496062992125984"/>
  <pageSetup paperSize="9" fitToWidth="10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</cp:lastModifiedBy>
  <cp:lastPrinted>2026-01-13T04:46:19Z</cp:lastPrinted>
  <dcterms:created xsi:type="dcterms:W3CDTF">2022-05-16T14:23:56Z</dcterms:created>
  <dcterms:modified xsi:type="dcterms:W3CDTF">2026-02-26T14:31:39Z</dcterms:modified>
</cp:coreProperties>
</file>